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eevents.sharepoint.com/sites/TMMoscowTransRussia/Shared Documents/General/2022/Marketing/04_Marketing Manuals/Advertisement/"/>
    </mc:Choice>
  </mc:AlternateContent>
  <xr:revisionPtr revIDLastSave="687" documentId="13_ncr:1_{33E778A4-C4F4-F046-B88E-56F663C36020}" xr6:coauthVersionLast="47" xr6:coauthVersionMax="47" xr10:uidLastSave="{36B8A47D-1100-4D23-8CA7-190082EA0CB1}"/>
  <bookViews>
    <workbookView xWindow="-110" yWindow="-110" windowWidth="19420" windowHeight="10420" xr2:uid="{8A31A420-6CAC-DE4C-BEC7-49F4008665A9}"/>
  </bookViews>
  <sheets>
    <sheet name="RU" sheetId="2" r:id="rId1"/>
  </sheets>
  <definedNames>
    <definedName name="_xlnm.Print_Titles" localSheetId="0">RU!$14:$14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2" l="1"/>
  <c r="G109" i="2"/>
  <c r="G108" i="2"/>
  <c r="G107" i="2"/>
  <c r="G106" i="2"/>
  <c r="G105" i="2"/>
  <c r="G103" i="2"/>
  <c r="G102" i="2"/>
  <c r="G101" i="2"/>
  <c r="G100" i="2"/>
  <c r="G99" i="2"/>
  <c r="G98" i="2"/>
  <c r="G92" i="2"/>
  <c r="G93" i="2"/>
  <c r="G94" i="2"/>
  <c r="G95" i="2"/>
  <c r="G96" i="2"/>
  <c r="G85" i="2"/>
  <c r="G86" i="2"/>
  <c r="G87" i="2"/>
  <c r="G88" i="2"/>
  <c r="G89" i="2"/>
  <c r="G77" i="2"/>
  <c r="G78" i="2"/>
  <c r="G79" i="2"/>
  <c r="G80" i="2"/>
  <c r="G81" i="2"/>
  <c r="G82" i="2"/>
  <c r="G71" i="2"/>
  <c r="G72" i="2"/>
  <c r="G73" i="2"/>
  <c r="G74" i="2"/>
  <c r="G75" i="2"/>
  <c r="G58" i="2"/>
  <c r="G61" i="2"/>
  <c r="G63" i="2"/>
  <c r="G66" i="2"/>
  <c r="G67" i="2"/>
  <c r="G39" i="2"/>
  <c r="G40" i="2"/>
  <c r="G41" i="2"/>
  <c r="G42" i="2"/>
  <c r="G43" i="2"/>
  <c r="G44" i="2"/>
  <c r="G45" i="2"/>
  <c r="G46" i="2"/>
  <c r="G47" i="2"/>
  <c r="G48" i="2"/>
  <c r="G52" i="2"/>
  <c r="G53" i="2"/>
  <c r="G54" i="2"/>
  <c r="G55" i="2"/>
  <c r="G34" i="2"/>
  <c r="G35" i="2"/>
  <c r="G36" i="2"/>
  <c r="G23" i="2"/>
  <c r="G24" i="2"/>
  <c r="G25" i="2"/>
  <c r="G26" i="2"/>
  <c r="G27" i="2"/>
  <c r="G28" i="2"/>
  <c r="G29" i="2"/>
  <c r="G20" i="2"/>
  <c r="G31" i="2"/>
  <c r="G91" i="2" l="1"/>
  <c r="G84" i="2"/>
  <c r="G70" i="2"/>
  <c r="G57" i="2"/>
  <c r="G38" i="2"/>
  <c r="G33" i="2"/>
  <c r="G22" i="2"/>
  <c r="E121" i="2" l="1"/>
</calcChain>
</file>

<file path=xl/sharedStrings.xml><?xml version="1.0" encoding="utf-8"?>
<sst xmlns="http://schemas.openxmlformats.org/spreadsheetml/2006/main" count="212" uniqueCount="172">
  <si>
    <t>1. УЧАСТНИК</t>
  </si>
  <si>
    <t>Название компании:</t>
  </si>
  <si>
    <t>2. КОНТАКТНАЯ ИНФОРМАЦИЯ</t>
  </si>
  <si>
    <t>Контактное лицо:</t>
  </si>
  <si>
    <t>Teл.</t>
  </si>
  <si>
    <t>E-mail:</t>
  </si>
  <si>
    <t>3. ОПИСАНИЕ И СТОИМОСТЬ РЕКЛАМНЫХ УСЛУГ</t>
  </si>
  <si>
    <t>№</t>
  </si>
  <si>
    <t>Отправить до:</t>
  </si>
  <si>
    <t>Услуга</t>
  </si>
  <si>
    <t>Стоимость (без НДС)</t>
  </si>
  <si>
    <t>Кол-во</t>
  </si>
  <si>
    <t>Итог</t>
  </si>
  <si>
    <t>1. РЕКЛАМА НА САЙТЕ ВЫСТАВКИ</t>
  </si>
  <si>
    <t>1.1</t>
  </si>
  <si>
    <t>за 35 дней до даты
размещения</t>
  </si>
  <si>
    <t>Баннер 1366х114 (главная)</t>
  </si>
  <si>
    <t>1.2</t>
  </si>
  <si>
    <t>Баннер 1366х114 (сквозной)</t>
  </si>
  <si>
    <t>1.3</t>
  </si>
  <si>
    <t>Баннер 435х80 (сквозной)</t>
  </si>
  <si>
    <t>1.4</t>
  </si>
  <si>
    <t>Баннер 1366х114 (внутренние
страницы/за одну страницу)</t>
  </si>
  <si>
    <t>1.5</t>
  </si>
  <si>
    <t>Баннер 435х80 (внутренние
страницы/за одну страницу)</t>
  </si>
  <si>
    <t>2. РЕКЛАМА В ПЕЧАТНОМ КАТАЛОГЕ-ПУТЕВОДИТЕЛЕ ВЫСТАВКИ</t>
  </si>
  <si>
    <t>2.1</t>
  </si>
  <si>
    <t>до 05.03.2022</t>
  </si>
  <si>
    <t>Запись об экспоненте</t>
  </si>
  <si>
    <t>2.2</t>
  </si>
  <si>
    <t>Запись о субэкспоненте</t>
  </si>
  <si>
    <t>2.3</t>
  </si>
  <si>
    <r>
      <rPr>
        <b/>
        <sz val="10"/>
        <color theme="1"/>
        <rFont val="Roboto Light"/>
      </rPr>
      <t>Брендинг-пакет 1:</t>
    </r>
    <r>
      <rPr>
        <sz val="10"/>
        <color theme="1"/>
        <rFont val="Roboto Light"/>
      </rPr>
      <t xml:space="preserve">
Логотип в общем алфавитном списке</t>
    </r>
  </si>
  <si>
    <t>2.4</t>
  </si>
  <si>
    <r>
      <rPr>
        <b/>
        <sz val="10"/>
        <color theme="1"/>
        <rFont val="Roboto Light"/>
      </rPr>
      <t xml:space="preserve">Брендинг-пакет 2:
</t>
    </r>
    <r>
      <rPr>
        <sz val="10"/>
        <color theme="1"/>
        <rFont val="Roboto Light"/>
      </rPr>
      <t>Логотип и выделение компании цветом в общем алфавитном списке, логотип со стрелкой-указателем на стенд на плане павильона в путеводителе и на навигационной
конструкции</t>
    </r>
  </si>
  <si>
    <t>2.5</t>
  </si>
  <si>
    <r>
      <rPr>
        <b/>
        <sz val="10"/>
        <color theme="1"/>
        <rFont val="Roboto Light"/>
      </rPr>
      <t xml:space="preserve">Брендинг-пакет 3:
</t>
    </r>
    <r>
      <rPr>
        <sz val="10"/>
        <color theme="1"/>
        <rFont val="Roboto Light"/>
      </rPr>
      <t>Логотип и выделение компании цветом в общем алфавитном списке, логотип со стрелкой-указателем на стенд на плане павильона в путеводителе и на навигационной
конструкции, рекламная полоса (1/1)</t>
    </r>
  </si>
  <si>
    <t>2.6</t>
  </si>
  <si>
    <t>Рекламная полоса (1/2)</t>
  </si>
  <si>
    <t>2.7</t>
  </si>
  <si>
    <t>Рекламная полоса (1/1)</t>
  </si>
  <si>
    <t>2.8</t>
  </si>
  <si>
    <t>Рекламный разворот (2/1)</t>
  </si>
  <si>
    <t>3. ДОПОЛНИТЕЛЬНЫЙ ПРОПУСК УЧАСТНИКА ВЫСТАВКИ</t>
  </si>
  <si>
    <t>3.2</t>
  </si>
  <si>
    <t>Дополнительный пропуск</t>
  </si>
  <si>
    <t>3. РАСПРОСТРАНЕНИЕ РЕКЛАМНЫХ МАТЕРИАЛОВ</t>
  </si>
  <si>
    <t>3.3</t>
  </si>
  <si>
    <r>
      <rPr>
        <b/>
        <sz val="10"/>
        <color theme="1"/>
        <rFont val="Roboto Light"/>
      </rPr>
      <t>Бейдж промоутера</t>
    </r>
    <r>
      <rPr>
        <sz val="10"/>
        <color theme="1"/>
        <rFont val="Roboto Light"/>
      </rPr>
      <t xml:space="preserve">
Распространение рекламных материалов в выставочных залах</t>
    </r>
  </si>
  <si>
    <t>3.4</t>
  </si>
  <si>
    <r>
      <rPr>
        <b/>
        <sz val="10"/>
        <color theme="1"/>
        <rFont val="Roboto Light"/>
      </rPr>
      <t>Бейдж промоутера</t>
    </r>
    <r>
      <rPr>
        <sz val="10"/>
        <color theme="1"/>
        <rFont val="Roboto Light"/>
      </rPr>
      <t xml:space="preserve">
Распространение рекламных материалов на прилегающей уличной территории</t>
    </r>
  </si>
  <si>
    <t>3.5</t>
  </si>
  <si>
    <t>Распространение рекламных материалов на стойках регистрации</t>
  </si>
  <si>
    <t>3.6</t>
  </si>
  <si>
    <t>Вложение рекламных материалов в фирменные папки участников</t>
  </si>
  <si>
    <t>4. НАРУЖНАЯ РЕКЛАМА НА ТЕРРИТОРИИ ВЫСТАВКИ</t>
  </si>
  <si>
    <t>4.1</t>
  </si>
  <si>
    <r>
      <t xml:space="preserve">Аренда площади на уличных флагштоках
</t>
    </r>
    <r>
      <rPr>
        <sz val="8"/>
        <color theme="1"/>
        <rFont val="Roboto Light"/>
      </rPr>
      <t>Длина 7 м., размер носителя - 1,35 х 0,9 м., количество конструкций - 34 шт. (цена за 34 шт. На все дни проведения выставки, включая печать и монтажные работы )</t>
    </r>
  </si>
  <si>
    <t>4.2</t>
  </si>
  <si>
    <r>
      <t xml:space="preserve">Рекламная конструкция 2,0х3,0
</t>
    </r>
    <r>
      <rPr>
        <sz val="8"/>
        <color theme="1"/>
        <rFont val="Roboto Light"/>
      </rPr>
      <t>Одностороннее покрытие, баннерная сетка</t>
    </r>
  </si>
  <si>
    <t>4.3</t>
  </si>
  <si>
    <r>
      <t xml:space="preserve">Рекламная конструкция 2,0х3,0
</t>
    </r>
    <r>
      <rPr>
        <sz val="8"/>
        <color theme="1"/>
        <rFont val="Roboto Light"/>
      </rPr>
      <t>Двустороннее покрытие, баннерная сетка</t>
    </r>
  </si>
  <si>
    <t>4.4</t>
  </si>
  <si>
    <r>
      <t xml:space="preserve">Рекламная конструкция 3,0х3,0
</t>
    </r>
    <r>
      <rPr>
        <sz val="8"/>
        <color theme="1"/>
        <rFont val="Roboto Light"/>
      </rPr>
      <t>Одностороннее покрытие, баннерная сетка</t>
    </r>
  </si>
  <si>
    <t>4.5</t>
  </si>
  <si>
    <r>
      <t xml:space="preserve">Рекламная конструкция 3,0х3,0
</t>
    </r>
    <r>
      <rPr>
        <sz val="8"/>
        <color theme="1"/>
        <rFont val="Roboto Light"/>
      </rPr>
      <t>Двустороннее покрытие, баннерная сетка</t>
    </r>
  </si>
  <si>
    <t>4.6</t>
  </si>
  <si>
    <r>
      <t xml:space="preserve">Рекламная конструкция 4,0х3,0
</t>
    </r>
    <r>
      <rPr>
        <sz val="8"/>
        <color theme="1"/>
        <rFont val="Roboto Light"/>
      </rPr>
      <t>Одностороннее покрытие, баннерная сетка</t>
    </r>
  </si>
  <si>
    <t>4.7</t>
  </si>
  <si>
    <r>
      <t xml:space="preserve">Рекламная конструкция 4,0х3,0
</t>
    </r>
    <r>
      <rPr>
        <sz val="8"/>
        <color theme="1"/>
        <rFont val="Roboto Light"/>
      </rPr>
      <t>Двустороннее покрытие, баннерная сетка</t>
    </r>
  </si>
  <si>
    <t>4.8</t>
  </si>
  <si>
    <r>
      <t xml:space="preserve">Рекламная конструкция 6,0х3,0
</t>
    </r>
    <r>
      <rPr>
        <sz val="8"/>
        <color theme="1"/>
        <rFont val="Roboto Light"/>
      </rPr>
      <t>Одностороннее покрытие, баннерная сетка</t>
    </r>
  </si>
  <si>
    <t>4.9</t>
  </si>
  <si>
    <r>
      <t xml:space="preserve">Рекламная конструкция 6,0х3,0
</t>
    </r>
    <r>
      <rPr>
        <sz val="8"/>
        <color theme="1"/>
        <rFont val="Roboto Light"/>
      </rPr>
      <t>Двустороннее покрытие, баннерная сетка</t>
    </r>
  </si>
  <si>
    <t>4.10</t>
  </si>
  <si>
    <r>
      <t xml:space="preserve">Рекламная конструкция треугольной формы в основании
</t>
    </r>
    <r>
      <rPr>
        <sz val="8"/>
        <color theme="1"/>
        <rFont val="Roboto Light"/>
      </rPr>
      <t>размеры 2,0х3,0, 3 стороны покрытия, баннерная сетка</t>
    </r>
  </si>
  <si>
    <t>4.11</t>
  </si>
  <si>
    <r>
      <t xml:space="preserve">Рекламная конструкция прямоугольной
формы, размер 2,0х3,0
</t>
    </r>
    <r>
      <rPr>
        <sz val="8"/>
        <color theme="1"/>
        <rFont val="Roboto Light"/>
      </rPr>
      <t>4 стороны покрытия, баннерная сетка</t>
    </r>
  </si>
  <si>
    <t>4.12</t>
  </si>
  <si>
    <r>
      <t xml:space="preserve">Лайтбокс, размер стороны 1,23 х 2,50 м
</t>
    </r>
    <r>
      <rPr>
        <sz val="8"/>
        <color theme="1"/>
        <rFont val="Roboto Light"/>
      </rPr>
      <t>(1 сторона)</t>
    </r>
  </si>
  <si>
    <t>4.13</t>
  </si>
  <si>
    <t>Рекламное транспортное средство, в том
числе «мобильные билборды»</t>
  </si>
  <si>
    <t>Цена договорная</t>
  </si>
  <si>
    <t>4.14</t>
  </si>
  <si>
    <t>Привязной аэростат, дирижабль, надувные
пневмофигуры и тд.</t>
  </si>
  <si>
    <t>4.15</t>
  </si>
  <si>
    <t>Иные рекламные носители (за 1 кв.м.)</t>
  </si>
  <si>
    <t>4.16</t>
  </si>
  <si>
    <t>Ролик 10 секунд</t>
  </si>
  <si>
    <t>4.17</t>
  </si>
  <si>
    <t>Ролик 20 секунд</t>
  </si>
  <si>
    <t>4.18</t>
  </si>
  <si>
    <t>Ролик 30 секунд</t>
  </si>
  <si>
    <t>5. РЕКЛАМА ВНУТРИ ПАВИЛЬОНА</t>
  </si>
  <si>
    <t>5.1</t>
  </si>
  <si>
    <r>
      <t xml:space="preserve">Рекламная конструкция 1,0х2,9
</t>
    </r>
    <r>
      <rPr>
        <sz val="8"/>
        <color theme="1"/>
        <rFont val="Roboto Light"/>
      </rPr>
      <t>Одностороннее покрытие, баннерная сетка или баннерная ткань на выбор заказчика</t>
    </r>
  </si>
  <si>
    <t>5.2</t>
  </si>
  <si>
    <r>
      <t xml:space="preserve">Рекламная конструкция 2,0х2,9
</t>
    </r>
    <r>
      <rPr>
        <sz val="8"/>
        <color theme="1"/>
        <rFont val="Roboto Light"/>
      </rPr>
      <t>Одностороннее покрытие, баннерная сетка или баннерная ткань на выбор заказчика</t>
    </r>
  </si>
  <si>
    <t>5.3</t>
  </si>
  <si>
    <t>Реклама на лайтбоксе 1,15 х 1,95 м
(лицевая сторона)</t>
  </si>
  <si>
    <t>5.4</t>
  </si>
  <si>
    <t>Реклама на лайтбоксе 1,15 х 1,95 м
(тыльная сторона)</t>
  </si>
  <si>
    <t>5.5</t>
  </si>
  <si>
    <r>
      <t xml:space="preserve">Двусторонняя оклейка стеклянных
поверхностей второго этажа,
размер 5,6 х 3,0 м
</t>
    </r>
    <r>
      <rPr>
        <sz val="8"/>
        <color theme="1"/>
        <rFont val="Roboto Light"/>
      </rPr>
      <t>(зона кафе и входа в Павильон из м. Мякинино), цена за 1 единицу</t>
    </r>
  </si>
  <si>
    <t>5.6</t>
  </si>
  <si>
    <r>
      <t xml:space="preserve">Брендирование стеклянных поверхностей
балкона, размер 5,68 х 0,9 м
</t>
    </r>
    <r>
      <rPr>
        <sz val="8"/>
        <color theme="1"/>
        <rFont val="Roboto Light"/>
      </rPr>
      <t>(односторонняя оклейка)</t>
    </r>
  </si>
  <si>
    <t>5.7</t>
  </si>
  <si>
    <r>
      <t xml:space="preserve">Брендирование турникетов при входе в Зал 1
</t>
    </r>
    <r>
      <rPr>
        <sz val="8"/>
        <color theme="1"/>
        <rFont val="Roboto Light"/>
      </rPr>
      <t>(стоимость за 1 зону - 4 турникета)</t>
    </r>
  </si>
  <si>
    <t>5.8</t>
  </si>
  <si>
    <r>
      <t xml:space="preserve">Брендирование турникетов при входе в Зал 3
</t>
    </r>
    <r>
      <rPr>
        <sz val="8"/>
        <color theme="1"/>
        <rFont val="Roboto Light"/>
      </rPr>
      <t>(6 турникетов)</t>
    </r>
  </si>
  <si>
    <t>5.9</t>
  </si>
  <si>
    <r>
      <t xml:space="preserve">Брендирование турникетов при входе в Зал 4
</t>
    </r>
    <r>
      <rPr>
        <sz val="8"/>
        <color theme="1"/>
        <rFont val="Roboto Light"/>
      </rPr>
      <t>(6 турникетов)</t>
    </r>
  </si>
  <si>
    <t>5.10</t>
  </si>
  <si>
    <r>
      <t xml:space="preserve">Реклама на светодиодных экранах в фойе
Ролик 30 секунд
</t>
    </r>
    <r>
      <rPr>
        <sz val="8"/>
        <color theme="1"/>
        <rFont val="Roboto Light"/>
      </rPr>
      <t>Ролик предоставляет Заказчик по техническим требованиям организатора</t>
    </r>
  </si>
  <si>
    <t>5.11</t>
  </si>
  <si>
    <t>Печать и размещение 1-й напольной наклейки 1,0 х 1,0 м</t>
  </si>
  <si>
    <t>6. АРЕНДА КОНФЕРЕНЦ-ЗАЛОВ</t>
  </si>
  <si>
    <t>Конференц-зал A</t>
  </si>
  <si>
    <t>6.1</t>
  </si>
  <si>
    <t>МИНИМАЛЬНЫЙ 1/2 дня</t>
  </si>
  <si>
    <t>6.2</t>
  </si>
  <si>
    <t>МИНИМАЛЬНЫЙ 1 день</t>
  </si>
  <si>
    <t>6.3</t>
  </si>
  <si>
    <t>СТАНДАРТНЫЙ 1/2 дня</t>
  </si>
  <si>
    <t>6.4</t>
  </si>
  <si>
    <t>СТАНДАРТНЫЙ 1 день</t>
  </si>
  <si>
    <t>6.5</t>
  </si>
  <si>
    <t>ОПТИМАЛЬНЫЙ 1/2 дня</t>
  </si>
  <si>
    <t>6.6</t>
  </si>
  <si>
    <t>ОПТИМАЛЬНЫЙ 1 день</t>
  </si>
  <si>
    <t>Конференц-зал B</t>
  </si>
  <si>
    <t>6.7</t>
  </si>
  <si>
    <t>6.8</t>
  </si>
  <si>
    <t>6.9</t>
  </si>
  <si>
    <t>6.10</t>
  </si>
  <si>
    <t>6.11</t>
  </si>
  <si>
    <t>6.12</t>
  </si>
  <si>
    <t>Конференц-зал C</t>
  </si>
  <si>
    <t>6.13</t>
  </si>
  <si>
    <t>6.14</t>
  </si>
  <si>
    <t>6.15</t>
  </si>
  <si>
    <t>6.16</t>
  </si>
  <si>
    <t>6.17</t>
  </si>
  <si>
    <t>6.18</t>
  </si>
  <si>
    <t>Конференц-зал D</t>
  </si>
  <si>
    <t>6.19</t>
  </si>
  <si>
    <t>6.20</t>
  </si>
  <si>
    <t>6.21</t>
  </si>
  <si>
    <t>6.22</t>
  </si>
  <si>
    <t>6.23</t>
  </si>
  <si>
    <t>6.24</t>
  </si>
  <si>
    <t>Конференц-зал E</t>
  </si>
  <si>
    <t>6.25</t>
  </si>
  <si>
    <t>6.26</t>
  </si>
  <si>
    <t>6.27</t>
  </si>
  <si>
    <t>6.28</t>
  </si>
  <si>
    <t>6.29</t>
  </si>
  <si>
    <t>6.30</t>
  </si>
  <si>
    <t>Конференц-зал F</t>
  </si>
  <si>
    <t>6.31</t>
  </si>
  <si>
    <t>Конференц-зал G</t>
  </si>
  <si>
    <t>6.32</t>
  </si>
  <si>
    <t>6.33</t>
  </si>
  <si>
    <t>4. ОБЩАЯ СТОИМОСТЬ ЗАКАЗА (Стоимость указана без НДС)</t>
  </si>
  <si>
    <t>5. ПОДПИСЬ УЧАСТНИКА</t>
  </si>
  <si>
    <t>Дата</t>
  </si>
  <si>
    <t>ФИО</t>
  </si>
  <si>
    <t>Подпись</t>
  </si>
  <si>
    <t>Для заказа услуг, пожалуйста, заполните форму-заявку и направьте ее координатору выставки:</t>
  </si>
  <si>
    <t>ФОРМА ЗАКАЗА РЕКЛАМНЫХ ОПЦИЙ
TransRussia/SkladTech 2023</t>
  </si>
  <si>
    <t>17–19 апреля 2023, Москва, Крокус Экспо</t>
  </si>
  <si>
    <t>Екатерина Грачева
Ekaterina.Gracheva@ite.group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</si>
</sst>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₽&quot;"/>
    <numFmt numFmtId="165" formatCode="[$€-2]\ #,##0.00;[Red]\-[$€-2]\ #,##0.00"/>
    <numFmt numFmtId="167" formatCode="#,##0\ &quot;₽&quot;"/>
  </numFmts>
  <fonts count="18" x14ac:knownFonts="1">
    <font>
      <sz val="12"/>
      <color theme="1"/>
      <name val="Calibri"/>
      <family val="2"/>
      <charset val="204"/>
      <scheme val="minor"/>
    </font>
    <font>
      <sz val="12"/>
      <color theme="1"/>
      <name val="Roboto Light"/>
    </font>
    <font>
      <sz val="10"/>
      <color theme="1"/>
      <name val="Roboto Light"/>
    </font>
    <font>
      <sz val="12"/>
      <color rgb="FF1355A5"/>
      <name val="Roboto"/>
    </font>
    <font>
      <sz val="12"/>
      <color rgb="FF1598D7"/>
      <name val="Roboto"/>
    </font>
    <font>
      <b/>
      <sz val="10"/>
      <color rgb="FF1355A5"/>
      <name val="Roboto Light"/>
    </font>
    <font>
      <sz val="10"/>
      <color theme="1"/>
      <name val="Roboto"/>
    </font>
    <font>
      <sz val="8"/>
      <name val="Calibri"/>
      <family val="2"/>
      <charset val="204"/>
      <scheme val="minor"/>
    </font>
    <font>
      <sz val="8"/>
      <color theme="1"/>
      <name val="Roboto Light"/>
    </font>
    <font>
      <sz val="9"/>
      <color theme="1"/>
      <name val="Roboto Light"/>
    </font>
    <font>
      <sz val="10"/>
      <color theme="0"/>
      <name val="Roboto Medium"/>
    </font>
    <font>
      <b/>
      <sz val="12"/>
      <color theme="1"/>
      <name val="Roboto Light"/>
    </font>
    <font>
      <b/>
      <sz val="10"/>
      <color rgb="FF1355A5"/>
      <name val="Roboto"/>
    </font>
    <font>
      <sz val="12"/>
      <color rgb="FF1355A5"/>
      <name val="Roboto Light"/>
    </font>
    <font>
      <sz val="10"/>
      <color rgb="FF1355A5"/>
      <name val="Roboto Light"/>
    </font>
    <font>
      <b/>
      <sz val="10"/>
      <color theme="1"/>
      <name val="Roboto Light"/>
    </font>
    <font>
      <i/>
      <sz val="10"/>
      <color theme="1"/>
      <name val="Roboto Light"/>
    </font>
    <font>
      <sz val="10"/>
      <name val="Roboto Light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585957"/>
        <bgColor indexed="64"/>
      </patternFill>
    </fill>
  </fills>
  <borders count="22">
    <border>
      <left/>
      <right/>
      <top/>
      <bottom/>
      <diagonal/>
    </border>
    <border>
      <left style="thin">
        <color rgb="FF1355A5"/>
      </left>
      <right style="thin">
        <color rgb="FF1355A5"/>
      </right>
      <top style="thin">
        <color rgb="FF1355A5"/>
      </top>
      <bottom style="thin">
        <color rgb="FF1355A5"/>
      </bottom>
      <diagonal/>
    </border>
    <border>
      <left style="thin">
        <color rgb="FF1355A5"/>
      </left>
      <right/>
      <top style="thin">
        <color rgb="FF1355A5"/>
      </top>
      <bottom style="thin">
        <color rgb="FF1355A5"/>
      </bottom>
      <diagonal/>
    </border>
    <border>
      <left/>
      <right/>
      <top style="thin">
        <color rgb="FF1355A5"/>
      </top>
      <bottom style="thin">
        <color rgb="FF1355A5"/>
      </bottom>
      <diagonal/>
    </border>
    <border>
      <left style="hair">
        <color rgb="FF585957"/>
      </left>
      <right style="hair">
        <color rgb="FF585957"/>
      </right>
      <top style="hair">
        <color rgb="FF585957"/>
      </top>
      <bottom style="hair">
        <color rgb="FF585957"/>
      </bottom>
      <diagonal/>
    </border>
    <border>
      <left style="hair">
        <color rgb="FF585957"/>
      </left>
      <right style="hair">
        <color rgb="FF585957"/>
      </right>
      <top style="hair">
        <color rgb="FF585957"/>
      </top>
      <bottom/>
      <diagonal/>
    </border>
    <border>
      <left style="hair">
        <color rgb="FF585957"/>
      </left>
      <right style="hair">
        <color rgb="FF585957"/>
      </right>
      <top/>
      <bottom/>
      <diagonal/>
    </border>
    <border>
      <left style="hair">
        <color rgb="FF585957"/>
      </left>
      <right style="hair">
        <color rgb="FF585957"/>
      </right>
      <top/>
      <bottom style="hair">
        <color rgb="FF585957"/>
      </bottom>
      <diagonal/>
    </border>
    <border>
      <left style="hair">
        <color rgb="FF585957"/>
      </left>
      <right/>
      <top style="hair">
        <color rgb="FF585957"/>
      </top>
      <bottom style="hair">
        <color rgb="FF585957"/>
      </bottom>
      <diagonal/>
    </border>
    <border>
      <left/>
      <right/>
      <top style="hair">
        <color rgb="FF585957"/>
      </top>
      <bottom style="hair">
        <color rgb="FF585957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1355A5"/>
      </top>
      <bottom style="thin">
        <color rgb="FF1355A5"/>
      </bottom>
      <diagonal/>
    </border>
    <border>
      <left style="medium">
        <color indexed="64"/>
      </left>
      <right style="hair">
        <color rgb="FF585957"/>
      </right>
      <top style="hair">
        <color rgb="FF585957"/>
      </top>
      <bottom style="hair">
        <color rgb="FF585957"/>
      </bottom>
      <diagonal/>
    </border>
    <border>
      <left style="hair">
        <color rgb="FF585957"/>
      </left>
      <right style="medium">
        <color indexed="64"/>
      </right>
      <top style="hair">
        <color rgb="FF585957"/>
      </top>
      <bottom style="hair">
        <color rgb="FF585957"/>
      </bottom>
      <diagonal/>
    </border>
    <border>
      <left/>
      <right style="medium">
        <color indexed="64"/>
      </right>
      <top style="hair">
        <color rgb="FF585957"/>
      </top>
      <bottom style="hair">
        <color rgb="FF585957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wrapText="1"/>
    </xf>
    <xf numFmtId="2" fontId="1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2" fontId="10" fillId="3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vertical="center" wrapText="1"/>
    </xf>
    <xf numFmtId="164" fontId="10" fillId="3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165" fontId="13" fillId="0" borderId="0" xfId="0" applyNumberFormat="1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17" fillId="0" borderId="4" xfId="0" applyNumberFormat="1" applyFont="1" applyBorder="1" applyAlignment="1">
      <alignment horizontal="center" vertical="center" wrapText="1"/>
    </xf>
    <xf numFmtId="167" fontId="17" fillId="0" borderId="4" xfId="0" applyNumberFormat="1" applyFont="1" applyBorder="1" applyAlignment="1">
      <alignment horizontal="center" vertical="center" wrapText="1"/>
    </xf>
    <xf numFmtId="167" fontId="2" fillId="0" borderId="4" xfId="0" applyNumberFormat="1" applyFont="1" applyBorder="1" applyAlignment="1">
      <alignment horizontal="center" vertical="center" wrapText="1"/>
    </xf>
    <xf numFmtId="167" fontId="16" fillId="0" borderId="4" xfId="0" applyNumberFormat="1" applyFont="1" applyBorder="1" applyAlignment="1">
      <alignment horizontal="center" vertical="center" wrapText="1"/>
    </xf>
    <xf numFmtId="167" fontId="15" fillId="0" borderId="8" xfId="0" applyNumberFormat="1" applyFont="1" applyBorder="1" applyAlignment="1">
      <alignment horizontal="center" vertical="center" wrapText="1"/>
    </xf>
    <xf numFmtId="167" fontId="15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2" fontId="1" fillId="0" borderId="11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center" wrapText="1"/>
    </xf>
    <xf numFmtId="0" fontId="10" fillId="3" borderId="16" xfId="0" applyFont="1" applyFill="1" applyBorder="1" applyAlignment="1">
      <alignment horizontal="center" vertical="center" wrapText="1"/>
    </xf>
    <xf numFmtId="164" fontId="10" fillId="3" borderId="17" xfId="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167" fontId="15" fillId="0" borderId="18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2" fontId="2" fillId="0" borderId="20" xfId="0" applyNumberFormat="1" applyFont="1" applyBorder="1" applyAlignment="1">
      <alignment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7" fontId="2" fillId="0" borderId="17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355A5"/>
      <color rgb="FF585957"/>
      <color rgb="FF61B1D8"/>
      <color rgb="FF1598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4652</xdr:colOff>
      <xdr:row>124</xdr:row>
      <xdr:rowOff>409377</xdr:rowOff>
    </xdr:from>
    <xdr:to>
      <xdr:col>2</xdr:col>
      <xdr:colOff>772234</xdr:colOff>
      <xdr:row>124</xdr:row>
      <xdr:rowOff>409377</xdr:rowOff>
    </xdr:to>
    <xdr:cxnSp macro="">
      <xdr:nvCxnSpPr>
        <xdr:cNvPr id="4" name="Прямая соединительная линия 3">
          <a:extLst>
            <a:ext uri="{FF2B5EF4-FFF2-40B4-BE49-F238E27FC236}">
              <a16:creationId xmlns:a16="http://schemas.microsoft.com/office/drawing/2014/main" id="{6C766F70-4071-E442-90AB-C02F38A84695}"/>
            </a:ext>
          </a:extLst>
        </xdr:cNvPr>
        <xdr:cNvCxnSpPr/>
      </xdr:nvCxnSpPr>
      <xdr:spPr>
        <a:xfrm>
          <a:off x="69780" y="36001941"/>
          <a:ext cx="1590989" cy="0"/>
        </a:xfrm>
        <a:prstGeom prst="line">
          <a:avLst/>
        </a:prstGeom>
        <a:ln w="95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4652</xdr:colOff>
      <xdr:row>124</xdr:row>
      <xdr:rowOff>409377</xdr:rowOff>
    </xdr:from>
    <xdr:to>
      <xdr:col>3</xdr:col>
      <xdr:colOff>2730733</xdr:colOff>
      <xdr:row>124</xdr:row>
      <xdr:rowOff>409377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:a16="http://schemas.microsoft.com/office/drawing/2014/main" id="{87AA1557-4DD8-814E-8A2D-ADAEDF515883}"/>
            </a:ext>
          </a:extLst>
        </xdr:cNvPr>
        <xdr:cNvCxnSpPr/>
      </xdr:nvCxnSpPr>
      <xdr:spPr>
        <a:xfrm>
          <a:off x="1716593" y="36001941"/>
          <a:ext cx="2726081" cy="0"/>
        </a:xfrm>
        <a:prstGeom prst="line">
          <a:avLst/>
        </a:prstGeom>
        <a:ln w="95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4652</xdr:colOff>
      <xdr:row>124</xdr:row>
      <xdr:rowOff>409377</xdr:rowOff>
    </xdr:from>
    <xdr:to>
      <xdr:col>6</xdr:col>
      <xdr:colOff>632674</xdr:colOff>
      <xdr:row>124</xdr:row>
      <xdr:rowOff>409377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:a16="http://schemas.microsoft.com/office/drawing/2014/main" id="{113AE367-34C9-2848-AE95-749FF4CE623B}"/>
            </a:ext>
          </a:extLst>
        </xdr:cNvPr>
        <xdr:cNvCxnSpPr/>
      </xdr:nvCxnSpPr>
      <xdr:spPr>
        <a:xfrm>
          <a:off x="4521758" y="36001941"/>
          <a:ext cx="2274835" cy="0"/>
        </a:xfrm>
        <a:prstGeom prst="line">
          <a:avLst/>
        </a:prstGeom>
        <a:ln w="95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0</xdr:colOff>
      <xdr:row>0</xdr:row>
      <xdr:rowOff>70820</xdr:rowOff>
    </xdr:from>
    <xdr:to>
      <xdr:col>6</xdr:col>
      <xdr:colOff>693183</xdr:colOff>
      <xdr:row>1</xdr:row>
      <xdr:rowOff>7651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17EE038-0EA6-4556-8C0A-D2992D075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1506" y="70820"/>
          <a:ext cx="2345713" cy="395867"/>
        </a:xfrm>
        <a:prstGeom prst="rect">
          <a:avLst/>
        </a:prstGeom>
      </xdr:spPr>
    </xdr:pic>
    <xdr:clientData/>
  </xdr:twoCellAnchor>
  <xdr:twoCellAnchor editAs="oneCell">
    <xdr:from>
      <xdr:col>4</xdr:col>
      <xdr:colOff>650301</xdr:colOff>
      <xdr:row>0</xdr:row>
      <xdr:rowOff>75022</xdr:rowOff>
    </xdr:from>
    <xdr:to>
      <xdr:col>6</xdr:col>
      <xdr:colOff>825654</xdr:colOff>
      <xdr:row>4</xdr:row>
      <xdr:rowOff>311991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5978C46-BE13-4726-B730-43D2F3353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1807" y="75022"/>
          <a:ext cx="1827883" cy="1292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7961A-2521-6746-8532-362AA7B357EE}">
  <dimension ref="B1:J293"/>
  <sheetViews>
    <sheetView tabSelected="1" zoomScale="83" zoomScaleNormal="83" zoomScaleSheetLayoutView="136" zoomScalePageLayoutView="125" workbookViewId="0">
      <selection activeCell="G1" sqref="G1:G1048576"/>
    </sheetView>
  </sheetViews>
  <sheetFormatPr defaultColWidth="10.83203125" defaultRowHeight="15.5" x14ac:dyDescent="0.35"/>
  <cols>
    <col min="1" max="1" width="0.83203125" style="1" customWidth="1"/>
    <col min="2" max="3" width="10.83203125" style="1"/>
    <col min="4" max="4" width="36.83203125" style="1" customWidth="1"/>
    <col min="5" max="5" width="10.83203125" style="74"/>
    <col min="6" max="6" width="10.83203125" style="7"/>
    <col min="7" max="7" width="10.83203125" style="74"/>
    <col min="8" max="8" width="12.33203125" style="1" customWidth="1"/>
    <col min="9" max="16384" width="10.83203125" style="1"/>
  </cols>
  <sheetData>
    <row r="1" spans="2:9" ht="36" customHeight="1" x14ac:dyDescent="0.35">
      <c r="B1" s="31" t="s">
        <v>169</v>
      </c>
      <c r="C1" s="32"/>
      <c r="D1" s="32"/>
      <c r="E1" s="68"/>
      <c r="F1" s="33"/>
      <c r="G1" s="75"/>
      <c r="I1" s="12"/>
    </row>
    <row r="2" spans="2:9" x14ac:dyDescent="0.35">
      <c r="B2" s="34" t="s">
        <v>170</v>
      </c>
      <c r="C2" s="35"/>
      <c r="D2" s="35"/>
      <c r="E2" s="69"/>
      <c r="F2" s="36"/>
      <c r="G2" s="76"/>
    </row>
    <row r="3" spans="2:9" x14ac:dyDescent="0.35">
      <c r="B3" s="37"/>
      <c r="C3" s="38"/>
      <c r="D3" s="38"/>
      <c r="E3" s="69"/>
      <c r="F3" s="36"/>
      <c r="G3" s="76"/>
    </row>
    <row r="4" spans="2:9" x14ac:dyDescent="0.35">
      <c r="B4" s="39" t="s">
        <v>0</v>
      </c>
      <c r="C4" s="40"/>
      <c r="D4" s="40"/>
      <c r="E4" s="40"/>
      <c r="F4" s="40"/>
      <c r="G4" s="41"/>
    </row>
    <row r="5" spans="2:9" ht="28" customHeight="1" x14ac:dyDescent="0.35">
      <c r="B5" s="42" t="s">
        <v>1</v>
      </c>
      <c r="C5" s="43"/>
      <c r="D5" s="23"/>
      <c r="E5" s="24"/>
      <c r="F5" s="24"/>
      <c r="G5" s="44"/>
    </row>
    <row r="6" spans="2:9" x14ac:dyDescent="0.35">
      <c r="B6" s="45"/>
      <c r="C6" s="46"/>
      <c r="D6" s="46"/>
      <c r="E6" s="70"/>
      <c r="F6" s="47"/>
      <c r="G6" s="77"/>
    </row>
    <row r="7" spans="2:9" x14ac:dyDescent="0.35">
      <c r="B7" s="39" t="s">
        <v>2</v>
      </c>
      <c r="C7" s="40"/>
      <c r="D7" s="40"/>
      <c r="E7" s="40"/>
      <c r="F7" s="40"/>
      <c r="G7" s="41"/>
    </row>
    <row r="8" spans="2:9" ht="23.15" customHeight="1" x14ac:dyDescent="0.35">
      <c r="B8" s="42" t="s">
        <v>3</v>
      </c>
      <c r="C8" s="43"/>
      <c r="D8" s="15"/>
      <c r="E8" s="48" t="s">
        <v>4</v>
      </c>
      <c r="F8" s="23"/>
      <c r="G8" s="44"/>
    </row>
    <row r="9" spans="2:9" ht="7" customHeight="1" x14ac:dyDescent="0.35">
      <c r="B9" s="37"/>
      <c r="C9" s="46"/>
      <c r="D9" s="46"/>
      <c r="E9" s="70"/>
      <c r="F9" s="47"/>
      <c r="G9" s="77"/>
    </row>
    <row r="10" spans="2:9" ht="26.15" customHeight="1" x14ac:dyDescent="0.35">
      <c r="B10" s="42" t="s">
        <v>5</v>
      </c>
      <c r="C10" s="43"/>
      <c r="D10" s="15"/>
      <c r="E10" s="70"/>
      <c r="F10" s="47"/>
      <c r="G10" s="77"/>
    </row>
    <row r="11" spans="2:9" x14ac:dyDescent="0.35">
      <c r="B11" s="37"/>
      <c r="C11" s="46"/>
      <c r="D11" s="46"/>
      <c r="E11" s="70"/>
      <c r="F11" s="47"/>
      <c r="G11" s="77"/>
    </row>
    <row r="12" spans="2:9" ht="16" customHeight="1" x14ac:dyDescent="0.35">
      <c r="B12" s="39" t="s">
        <v>6</v>
      </c>
      <c r="C12" s="40"/>
      <c r="D12" s="40"/>
      <c r="E12" s="40"/>
      <c r="F12" s="40"/>
      <c r="G12" s="41"/>
    </row>
    <row r="13" spans="2:9" ht="5.15" customHeight="1" x14ac:dyDescent="0.35">
      <c r="B13" s="49"/>
      <c r="C13" s="50"/>
      <c r="D13" s="50"/>
      <c r="E13" s="71"/>
      <c r="F13" s="51"/>
      <c r="G13" s="78"/>
    </row>
    <row r="14" spans="2:9" ht="26" x14ac:dyDescent="0.35">
      <c r="B14" s="52" t="s">
        <v>7</v>
      </c>
      <c r="C14" s="3" t="s">
        <v>8</v>
      </c>
      <c r="D14" s="3" t="s">
        <v>9</v>
      </c>
      <c r="E14" s="11" t="s">
        <v>10</v>
      </c>
      <c r="F14" s="9" t="s">
        <v>11</v>
      </c>
      <c r="G14" s="53" t="s">
        <v>12</v>
      </c>
    </row>
    <row r="15" spans="2:9" ht="22" customHeight="1" x14ac:dyDescent="0.3">
      <c r="B15" s="54" t="s">
        <v>13</v>
      </c>
      <c r="C15" s="21"/>
      <c r="D15" s="21"/>
      <c r="E15" s="21"/>
      <c r="F15" s="21"/>
      <c r="G15" s="55"/>
    </row>
    <row r="16" spans="2:9" ht="19" customHeight="1" x14ac:dyDescent="0.35">
      <c r="B16" s="56" t="s">
        <v>14</v>
      </c>
      <c r="C16" s="22" t="s">
        <v>15</v>
      </c>
      <c r="D16" s="4" t="s">
        <v>16</v>
      </c>
      <c r="E16" s="26">
        <v>80000</v>
      </c>
      <c r="F16" s="10"/>
      <c r="G16" s="79">
        <v>0</v>
      </c>
    </row>
    <row r="17" spans="2:7" ht="19" customHeight="1" x14ac:dyDescent="0.35">
      <c r="B17" s="56" t="s">
        <v>17</v>
      </c>
      <c r="C17" s="22"/>
      <c r="D17" s="4" t="s">
        <v>18</v>
      </c>
      <c r="E17" s="27">
        <v>65000</v>
      </c>
      <c r="F17" s="10"/>
      <c r="G17" s="79">
        <f t="shared" ref="G17:G20" si="0">E17*F17</f>
        <v>0</v>
      </c>
    </row>
    <row r="18" spans="2:7" ht="19" customHeight="1" x14ac:dyDescent="0.35">
      <c r="B18" s="56" t="s">
        <v>19</v>
      </c>
      <c r="C18" s="22"/>
      <c r="D18" s="4" t="s">
        <v>20</v>
      </c>
      <c r="E18" s="26">
        <v>45000</v>
      </c>
      <c r="F18" s="10"/>
      <c r="G18" s="79">
        <v>0</v>
      </c>
    </row>
    <row r="19" spans="2:7" ht="34" customHeight="1" x14ac:dyDescent="0.35">
      <c r="B19" s="56" t="s">
        <v>21</v>
      </c>
      <c r="C19" s="22"/>
      <c r="D19" s="4" t="s">
        <v>22</v>
      </c>
      <c r="E19" s="27">
        <v>30000</v>
      </c>
      <c r="F19" s="10"/>
      <c r="G19" s="79">
        <v>0</v>
      </c>
    </row>
    <row r="20" spans="2:7" ht="34" customHeight="1" x14ac:dyDescent="0.35">
      <c r="B20" s="56" t="s">
        <v>23</v>
      </c>
      <c r="C20" s="22"/>
      <c r="D20" s="4" t="s">
        <v>24</v>
      </c>
      <c r="E20" s="27">
        <v>15000</v>
      </c>
      <c r="F20" s="10"/>
      <c r="G20" s="79">
        <f t="shared" si="0"/>
        <v>0</v>
      </c>
    </row>
    <row r="21" spans="2:7" ht="22" customHeight="1" x14ac:dyDescent="0.3">
      <c r="B21" s="54" t="s">
        <v>25</v>
      </c>
      <c r="C21" s="21"/>
      <c r="D21" s="21"/>
      <c r="E21" s="21"/>
      <c r="F21" s="21"/>
      <c r="G21" s="55"/>
    </row>
    <row r="22" spans="2:7" ht="18" customHeight="1" x14ac:dyDescent="0.35">
      <c r="B22" s="56" t="s">
        <v>26</v>
      </c>
      <c r="C22" s="22" t="s">
        <v>27</v>
      </c>
      <c r="D22" s="4" t="s">
        <v>28</v>
      </c>
      <c r="E22" s="27">
        <v>0</v>
      </c>
      <c r="F22" s="10"/>
      <c r="G22" s="79">
        <f t="shared" ref="G22:G67" si="1">E22*F22</f>
        <v>0</v>
      </c>
    </row>
    <row r="23" spans="2:7" ht="18" customHeight="1" x14ac:dyDescent="0.35">
      <c r="B23" s="56" t="s">
        <v>29</v>
      </c>
      <c r="C23" s="22"/>
      <c r="D23" s="4" t="s">
        <v>30</v>
      </c>
      <c r="E23" s="27">
        <v>54640</v>
      </c>
      <c r="F23" s="10"/>
      <c r="G23" s="79">
        <f t="shared" si="1"/>
        <v>0</v>
      </c>
    </row>
    <row r="24" spans="2:7" ht="34" customHeight="1" x14ac:dyDescent="0.35">
      <c r="B24" s="56" t="s">
        <v>31</v>
      </c>
      <c r="C24" s="22"/>
      <c r="D24" s="4" t="s">
        <v>32</v>
      </c>
      <c r="E24" s="27">
        <v>16800</v>
      </c>
      <c r="F24" s="10"/>
      <c r="G24" s="79">
        <f t="shared" si="1"/>
        <v>0</v>
      </c>
    </row>
    <row r="25" spans="2:7" ht="91" x14ac:dyDescent="0.35">
      <c r="B25" s="56" t="s">
        <v>33</v>
      </c>
      <c r="C25" s="22"/>
      <c r="D25" s="4" t="s">
        <v>34</v>
      </c>
      <c r="E25" s="27">
        <v>34700</v>
      </c>
      <c r="F25" s="10"/>
      <c r="G25" s="79">
        <f t="shared" si="1"/>
        <v>0</v>
      </c>
    </row>
    <row r="26" spans="2:7" ht="91" x14ac:dyDescent="0.35">
      <c r="B26" s="56" t="s">
        <v>35</v>
      </c>
      <c r="C26" s="22"/>
      <c r="D26" s="4" t="s">
        <v>36</v>
      </c>
      <c r="E26" s="27">
        <v>97700</v>
      </c>
      <c r="F26" s="10"/>
      <c r="G26" s="79">
        <f t="shared" si="1"/>
        <v>0</v>
      </c>
    </row>
    <row r="27" spans="2:7" ht="20.149999999999999" customHeight="1" x14ac:dyDescent="0.35">
      <c r="B27" s="56" t="s">
        <v>37</v>
      </c>
      <c r="C27" s="22"/>
      <c r="D27" s="4" t="s">
        <v>38</v>
      </c>
      <c r="E27" s="27">
        <v>41000</v>
      </c>
      <c r="F27" s="10"/>
      <c r="G27" s="79">
        <f t="shared" si="1"/>
        <v>0</v>
      </c>
    </row>
    <row r="28" spans="2:7" ht="20.149999999999999" customHeight="1" x14ac:dyDescent="0.35">
      <c r="B28" s="56" t="s">
        <v>39</v>
      </c>
      <c r="C28" s="22"/>
      <c r="D28" s="4" t="s">
        <v>40</v>
      </c>
      <c r="E28" s="27">
        <v>63420</v>
      </c>
      <c r="F28" s="10"/>
      <c r="G28" s="79">
        <f t="shared" si="1"/>
        <v>0</v>
      </c>
    </row>
    <row r="29" spans="2:7" ht="20.149999999999999" customHeight="1" x14ac:dyDescent="0.35">
      <c r="B29" s="56" t="s">
        <v>41</v>
      </c>
      <c r="C29" s="22"/>
      <c r="D29" s="4" t="s">
        <v>42</v>
      </c>
      <c r="E29" s="27">
        <v>120430</v>
      </c>
      <c r="F29" s="10"/>
      <c r="G29" s="79">
        <f t="shared" si="1"/>
        <v>0</v>
      </c>
    </row>
    <row r="30" spans="2:7" ht="22" customHeight="1" x14ac:dyDescent="0.3">
      <c r="B30" s="54" t="s">
        <v>43</v>
      </c>
      <c r="C30" s="21"/>
      <c r="D30" s="21"/>
      <c r="E30" s="21"/>
      <c r="F30" s="21"/>
      <c r="G30" s="55"/>
    </row>
    <row r="31" spans="2:7" ht="26" x14ac:dyDescent="0.35">
      <c r="B31" s="56" t="s">
        <v>44</v>
      </c>
      <c r="C31" s="17" t="s">
        <v>27</v>
      </c>
      <c r="D31" s="4" t="s">
        <v>45</v>
      </c>
      <c r="E31" s="16">
        <v>2000</v>
      </c>
      <c r="F31" s="10"/>
      <c r="G31" s="80">
        <f t="shared" ref="G31" si="2">E31*F31</f>
        <v>0</v>
      </c>
    </row>
    <row r="32" spans="2:7" ht="22" customHeight="1" x14ac:dyDescent="0.3">
      <c r="B32" s="54" t="s">
        <v>46</v>
      </c>
      <c r="C32" s="21"/>
      <c r="D32" s="21"/>
      <c r="E32" s="21"/>
      <c r="F32" s="21"/>
      <c r="G32" s="55"/>
    </row>
    <row r="33" spans="2:7" ht="48" customHeight="1" x14ac:dyDescent="0.35">
      <c r="B33" s="56" t="s">
        <v>47</v>
      </c>
      <c r="C33" s="22" t="s">
        <v>27</v>
      </c>
      <c r="D33" s="4" t="s">
        <v>48</v>
      </c>
      <c r="E33" s="27">
        <v>25200</v>
      </c>
      <c r="F33" s="10"/>
      <c r="G33" s="79">
        <f t="shared" si="1"/>
        <v>0</v>
      </c>
    </row>
    <row r="34" spans="2:7" ht="48" customHeight="1" x14ac:dyDescent="0.35">
      <c r="B34" s="56" t="s">
        <v>49</v>
      </c>
      <c r="C34" s="22"/>
      <c r="D34" s="4" t="s">
        <v>50</v>
      </c>
      <c r="E34" s="27">
        <v>37800</v>
      </c>
      <c r="F34" s="10"/>
      <c r="G34" s="79">
        <f t="shared" si="1"/>
        <v>0</v>
      </c>
    </row>
    <row r="35" spans="2:7" ht="33" customHeight="1" x14ac:dyDescent="0.35">
      <c r="B35" s="56" t="s">
        <v>51</v>
      </c>
      <c r="C35" s="22"/>
      <c r="D35" s="4" t="s">
        <v>52</v>
      </c>
      <c r="E35" s="27">
        <v>115500</v>
      </c>
      <c r="F35" s="10"/>
      <c r="G35" s="79">
        <f t="shared" si="1"/>
        <v>0</v>
      </c>
    </row>
    <row r="36" spans="2:7" ht="33" customHeight="1" x14ac:dyDescent="0.35">
      <c r="B36" s="56" t="s">
        <v>53</v>
      </c>
      <c r="C36" s="22"/>
      <c r="D36" s="4" t="s">
        <v>54</v>
      </c>
      <c r="E36" s="27">
        <v>105000</v>
      </c>
      <c r="F36" s="10"/>
      <c r="G36" s="79">
        <f t="shared" si="1"/>
        <v>0</v>
      </c>
    </row>
    <row r="37" spans="2:7" ht="22" customHeight="1" x14ac:dyDescent="0.3">
      <c r="B37" s="54" t="s">
        <v>55</v>
      </c>
      <c r="C37" s="21"/>
      <c r="D37" s="21"/>
      <c r="E37" s="21"/>
      <c r="F37" s="21"/>
      <c r="G37" s="55"/>
    </row>
    <row r="38" spans="2:7" ht="65.150000000000006" customHeight="1" x14ac:dyDescent="0.35">
      <c r="B38" s="56" t="s">
        <v>56</v>
      </c>
      <c r="C38" s="18" t="s">
        <v>27</v>
      </c>
      <c r="D38" s="4" t="s">
        <v>57</v>
      </c>
      <c r="E38" s="27">
        <v>680000</v>
      </c>
      <c r="F38" s="10"/>
      <c r="G38" s="80">
        <f t="shared" si="1"/>
        <v>0</v>
      </c>
    </row>
    <row r="39" spans="2:7" ht="32.15" customHeight="1" x14ac:dyDescent="0.35">
      <c r="B39" s="56" t="s">
        <v>58</v>
      </c>
      <c r="C39" s="19"/>
      <c r="D39" s="4" t="s">
        <v>59</v>
      </c>
      <c r="E39" s="27">
        <v>70000</v>
      </c>
      <c r="F39" s="10"/>
      <c r="G39" s="80">
        <f t="shared" si="1"/>
        <v>0</v>
      </c>
    </row>
    <row r="40" spans="2:7" ht="32.15" customHeight="1" x14ac:dyDescent="0.35">
      <c r="B40" s="56" t="s">
        <v>60</v>
      </c>
      <c r="C40" s="19"/>
      <c r="D40" s="4" t="s">
        <v>61</v>
      </c>
      <c r="E40" s="27">
        <v>91000</v>
      </c>
      <c r="F40" s="10"/>
      <c r="G40" s="80">
        <f t="shared" si="1"/>
        <v>0</v>
      </c>
    </row>
    <row r="41" spans="2:7" ht="32.15" customHeight="1" x14ac:dyDescent="0.35">
      <c r="B41" s="56" t="s">
        <v>62</v>
      </c>
      <c r="C41" s="19"/>
      <c r="D41" s="4" t="s">
        <v>63</v>
      </c>
      <c r="E41" s="27">
        <v>80000</v>
      </c>
      <c r="F41" s="10"/>
      <c r="G41" s="80">
        <f t="shared" si="1"/>
        <v>0</v>
      </c>
    </row>
    <row r="42" spans="2:7" ht="32.15" customHeight="1" x14ac:dyDescent="0.35">
      <c r="B42" s="56" t="s">
        <v>64</v>
      </c>
      <c r="C42" s="19"/>
      <c r="D42" s="4" t="s">
        <v>65</v>
      </c>
      <c r="E42" s="27">
        <v>104000</v>
      </c>
      <c r="F42" s="10"/>
      <c r="G42" s="80">
        <f t="shared" si="1"/>
        <v>0</v>
      </c>
    </row>
    <row r="43" spans="2:7" ht="32.15" customHeight="1" x14ac:dyDescent="0.35">
      <c r="B43" s="56" t="s">
        <v>66</v>
      </c>
      <c r="C43" s="19"/>
      <c r="D43" s="4" t="s">
        <v>67</v>
      </c>
      <c r="E43" s="27">
        <v>120000</v>
      </c>
      <c r="F43" s="10"/>
      <c r="G43" s="80">
        <f t="shared" si="1"/>
        <v>0</v>
      </c>
    </row>
    <row r="44" spans="2:7" ht="32.15" customHeight="1" x14ac:dyDescent="0.35">
      <c r="B44" s="56" t="s">
        <v>68</v>
      </c>
      <c r="C44" s="19"/>
      <c r="D44" s="4" t="s">
        <v>69</v>
      </c>
      <c r="E44" s="27">
        <v>156000</v>
      </c>
      <c r="F44" s="10"/>
      <c r="G44" s="80">
        <f t="shared" si="1"/>
        <v>0</v>
      </c>
    </row>
    <row r="45" spans="2:7" ht="32.15" customHeight="1" x14ac:dyDescent="0.35">
      <c r="B45" s="56" t="s">
        <v>70</v>
      </c>
      <c r="C45" s="19"/>
      <c r="D45" s="4" t="s">
        <v>71</v>
      </c>
      <c r="E45" s="27">
        <v>150000</v>
      </c>
      <c r="F45" s="10"/>
      <c r="G45" s="80">
        <f t="shared" si="1"/>
        <v>0</v>
      </c>
    </row>
    <row r="46" spans="2:7" ht="32.15" customHeight="1" x14ac:dyDescent="0.35">
      <c r="B46" s="56" t="s">
        <v>72</v>
      </c>
      <c r="C46" s="19"/>
      <c r="D46" s="4" t="s">
        <v>73</v>
      </c>
      <c r="E46" s="27">
        <v>195000</v>
      </c>
      <c r="F46" s="10"/>
      <c r="G46" s="80">
        <f t="shared" si="1"/>
        <v>0</v>
      </c>
    </row>
    <row r="47" spans="2:7" ht="43" customHeight="1" x14ac:dyDescent="0.35">
      <c r="B47" s="56" t="s">
        <v>74</v>
      </c>
      <c r="C47" s="19"/>
      <c r="D47" s="4" t="s">
        <v>75</v>
      </c>
      <c r="E47" s="27">
        <v>120000</v>
      </c>
      <c r="F47" s="10"/>
      <c r="G47" s="80">
        <f t="shared" si="1"/>
        <v>0</v>
      </c>
    </row>
    <row r="48" spans="2:7" ht="43" customHeight="1" x14ac:dyDescent="0.35">
      <c r="B48" s="56" t="s">
        <v>76</v>
      </c>
      <c r="C48" s="19"/>
      <c r="D48" s="4" t="s">
        <v>77</v>
      </c>
      <c r="E48" s="27">
        <v>150000</v>
      </c>
      <c r="F48" s="10"/>
      <c r="G48" s="80">
        <f t="shared" si="1"/>
        <v>0</v>
      </c>
    </row>
    <row r="49" spans="2:7" ht="29.15" customHeight="1" x14ac:dyDescent="0.35">
      <c r="B49" s="56" t="s">
        <v>78</v>
      </c>
      <c r="C49" s="19"/>
      <c r="D49" s="4" t="s">
        <v>79</v>
      </c>
      <c r="E49" s="27">
        <v>30000</v>
      </c>
      <c r="F49" s="10"/>
      <c r="G49" s="80">
        <v>0</v>
      </c>
    </row>
    <row r="50" spans="2:7" ht="33" customHeight="1" x14ac:dyDescent="0.35">
      <c r="B50" s="56" t="s">
        <v>80</v>
      </c>
      <c r="C50" s="19"/>
      <c r="D50" s="4" t="s">
        <v>81</v>
      </c>
      <c r="E50" s="28" t="s">
        <v>82</v>
      </c>
      <c r="F50" s="10"/>
      <c r="G50" s="80">
        <v>0</v>
      </c>
    </row>
    <row r="51" spans="2:7" ht="33" customHeight="1" x14ac:dyDescent="0.35">
      <c r="B51" s="56" t="s">
        <v>83</v>
      </c>
      <c r="C51" s="19"/>
      <c r="D51" s="4" t="s">
        <v>84</v>
      </c>
      <c r="E51" s="28" t="s">
        <v>82</v>
      </c>
      <c r="F51" s="10"/>
      <c r="G51" s="80">
        <v>0</v>
      </c>
    </row>
    <row r="52" spans="2:7" ht="22" customHeight="1" x14ac:dyDescent="0.35">
      <c r="B52" s="56" t="s">
        <v>85</v>
      </c>
      <c r="C52" s="19"/>
      <c r="D52" s="4" t="s">
        <v>86</v>
      </c>
      <c r="E52" s="27">
        <v>7500</v>
      </c>
      <c r="F52" s="10"/>
      <c r="G52" s="80">
        <f t="shared" si="1"/>
        <v>0</v>
      </c>
    </row>
    <row r="53" spans="2:7" ht="22" customHeight="1" x14ac:dyDescent="0.35">
      <c r="B53" s="56" t="s">
        <v>87</v>
      </c>
      <c r="C53" s="19"/>
      <c r="D53" s="4" t="s">
        <v>88</v>
      </c>
      <c r="E53" s="27">
        <v>120000</v>
      </c>
      <c r="F53" s="10"/>
      <c r="G53" s="80">
        <f t="shared" si="1"/>
        <v>0</v>
      </c>
    </row>
    <row r="54" spans="2:7" ht="22" customHeight="1" x14ac:dyDescent="0.35">
      <c r="B54" s="56" t="s">
        <v>89</v>
      </c>
      <c r="C54" s="19"/>
      <c r="D54" s="4" t="s">
        <v>90</v>
      </c>
      <c r="E54" s="27">
        <v>160000</v>
      </c>
      <c r="F54" s="10"/>
      <c r="G54" s="80">
        <f t="shared" si="1"/>
        <v>0</v>
      </c>
    </row>
    <row r="55" spans="2:7" ht="22" customHeight="1" x14ac:dyDescent="0.35">
      <c r="B55" s="56" t="s">
        <v>91</v>
      </c>
      <c r="C55" s="20"/>
      <c r="D55" s="4" t="s">
        <v>92</v>
      </c>
      <c r="E55" s="27">
        <v>200000</v>
      </c>
      <c r="F55" s="10"/>
      <c r="G55" s="80">
        <f t="shared" si="1"/>
        <v>0</v>
      </c>
    </row>
    <row r="56" spans="2:7" ht="22" customHeight="1" x14ac:dyDescent="0.3">
      <c r="B56" s="54" t="s">
        <v>93</v>
      </c>
      <c r="C56" s="21"/>
      <c r="D56" s="21"/>
      <c r="E56" s="21"/>
      <c r="F56" s="21"/>
      <c r="G56" s="55"/>
    </row>
    <row r="57" spans="2:7" ht="45" customHeight="1" x14ac:dyDescent="0.35">
      <c r="B57" s="56" t="s">
        <v>94</v>
      </c>
      <c r="C57" s="18" t="s">
        <v>27</v>
      </c>
      <c r="D57" s="4" t="s">
        <v>95</v>
      </c>
      <c r="E57" s="16">
        <v>25000</v>
      </c>
      <c r="F57" s="10"/>
      <c r="G57" s="79">
        <f t="shared" si="1"/>
        <v>0</v>
      </c>
    </row>
    <row r="58" spans="2:7" ht="45" customHeight="1" x14ac:dyDescent="0.35">
      <c r="B58" s="56" t="s">
        <v>96</v>
      </c>
      <c r="C58" s="19"/>
      <c r="D58" s="4" t="s">
        <v>97</v>
      </c>
      <c r="E58" s="16">
        <v>35000</v>
      </c>
      <c r="F58" s="10"/>
      <c r="G58" s="79">
        <f t="shared" si="1"/>
        <v>0</v>
      </c>
    </row>
    <row r="59" spans="2:7" ht="30" customHeight="1" x14ac:dyDescent="0.35">
      <c r="B59" s="56" t="s">
        <v>98</v>
      </c>
      <c r="C59" s="19"/>
      <c r="D59" s="4" t="s">
        <v>99</v>
      </c>
      <c r="E59" s="25">
        <v>60000</v>
      </c>
      <c r="F59" s="10"/>
      <c r="G59" s="79">
        <v>0</v>
      </c>
    </row>
    <row r="60" spans="2:7" ht="30" customHeight="1" x14ac:dyDescent="0.35">
      <c r="B60" s="56" t="s">
        <v>100</v>
      </c>
      <c r="C60" s="19"/>
      <c r="D60" s="4" t="s">
        <v>101</v>
      </c>
      <c r="E60" s="25">
        <v>45000</v>
      </c>
      <c r="F60" s="10"/>
      <c r="G60" s="79">
        <v>0</v>
      </c>
    </row>
    <row r="61" spans="2:7" ht="69" customHeight="1" x14ac:dyDescent="0.35">
      <c r="B61" s="56" t="s">
        <v>102</v>
      </c>
      <c r="C61" s="19"/>
      <c r="D61" s="4" t="s">
        <v>103</v>
      </c>
      <c r="E61" s="16">
        <v>565450</v>
      </c>
      <c r="F61" s="10"/>
      <c r="G61" s="79">
        <f t="shared" si="1"/>
        <v>0</v>
      </c>
    </row>
    <row r="62" spans="2:7" ht="44.15" customHeight="1" x14ac:dyDescent="0.35">
      <c r="B62" s="56" t="s">
        <v>104</v>
      </c>
      <c r="C62" s="19"/>
      <c r="D62" s="4" t="s">
        <v>105</v>
      </c>
      <c r="E62" s="16">
        <v>50000</v>
      </c>
      <c r="F62" s="10"/>
      <c r="G62" s="79">
        <v>0</v>
      </c>
    </row>
    <row r="63" spans="2:7" ht="34" customHeight="1" x14ac:dyDescent="0.35">
      <c r="B63" s="56" t="s">
        <v>106</v>
      </c>
      <c r="C63" s="19"/>
      <c r="D63" s="4" t="s">
        <v>107</v>
      </c>
      <c r="E63" s="16">
        <v>90000</v>
      </c>
      <c r="F63" s="10"/>
      <c r="G63" s="79">
        <f t="shared" si="1"/>
        <v>0</v>
      </c>
    </row>
    <row r="64" spans="2:7" ht="34" customHeight="1" x14ac:dyDescent="0.35">
      <c r="B64" s="56" t="s">
        <v>108</v>
      </c>
      <c r="C64" s="19"/>
      <c r="D64" s="4" t="s">
        <v>109</v>
      </c>
      <c r="E64" s="16">
        <v>135000</v>
      </c>
      <c r="F64" s="10"/>
      <c r="G64" s="79">
        <v>0</v>
      </c>
    </row>
    <row r="65" spans="2:10" ht="34" customHeight="1" x14ac:dyDescent="0.35">
      <c r="B65" s="56" t="s">
        <v>110</v>
      </c>
      <c r="C65" s="19"/>
      <c r="D65" s="4" t="s">
        <v>111</v>
      </c>
      <c r="E65" s="16">
        <v>135000</v>
      </c>
      <c r="F65" s="10"/>
      <c r="G65" s="79">
        <v>0</v>
      </c>
    </row>
    <row r="66" spans="2:10" ht="47" x14ac:dyDescent="0.35">
      <c r="B66" s="56" t="s">
        <v>112</v>
      </c>
      <c r="C66" s="19"/>
      <c r="D66" s="4" t="s">
        <v>113</v>
      </c>
      <c r="E66" s="16">
        <v>150000</v>
      </c>
      <c r="F66" s="10"/>
      <c r="G66" s="79">
        <f t="shared" si="1"/>
        <v>0</v>
      </c>
    </row>
    <row r="67" spans="2:10" ht="36" customHeight="1" x14ac:dyDescent="0.35">
      <c r="B67" s="56" t="s">
        <v>114</v>
      </c>
      <c r="C67" s="20"/>
      <c r="D67" s="4" t="s">
        <v>115</v>
      </c>
      <c r="E67" s="16">
        <v>15000</v>
      </c>
      <c r="F67" s="10"/>
      <c r="G67" s="79">
        <f t="shared" si="1"/>
        <v>0</v>
      </c>
    </row>
    <row r="68" spans="2:10" ht="22" customHeight="1" x14ac:dyDescent="0.3">
      <c r="B68" s="54" t="s">
        <v>116</v>
      </c>
      <c r="C68" s="21"/>
      <c r="D68" s="21"/>
      <c r="E68" s="21"/>
      <c r="F68" s="21"/>
      <c r="G68" s="55"/>
    </row>
    <row r="69" spans="2:10" ht="23.15" customHeight="1" x14ac:dyDescent="0.3">
      <c r="B69" s="57"/>
      <c r="C69" s="18" t="s">
        <v>27</v>
      </c>
      <c r="D69" s="6" t="s">
        <v>117</v>
      </c>
      <c r="E69" s="16"/>
      <c r="F69" s="10"/>
      <c r="G69" s="80"/>
    </row>
    <row r="70" spans="2:10" ht="21" customHeight="1" x14ac:dyDescent="0.35">
      <c r="B70" s="56" t="s">
        <v>118</v>
      </c>
      <c r="C70" s="19"/>
      <c r="D70" s="4" t="s">
        <v>119</v>
      </c>
      <c r="E70" s="27">
        <v>153000</v>
      </c>
      <c r="F70" s="10"/>
      <c r="G70" s="79">
        <f>E70*F70</f>
        <v>0</v>
      </c>
      <c r="I70" s="14"/>
      <c r="J70" s="13"/>
    </row>
    <row r="71" spans="2:10" ht="21" customHeight="1" x14ac:dyDescent="0.35">
      <c r="B71" s="56" t="s">
        <v>120</v>
      </c>
      <c r="C71" s="19"/>
      <c r="D71" s="4" t="s">
        <v>121</v>
      </c>
      <c r="E71" s="27">
        <v>188850</v>
      </c>
      <c r="F71" s="10"/>
      <c r="G71" s="79">
        <f t="shared" ref="G71:G82" si="3">E71*F71</f>
        <v>0</v>
      </c>
      <c r="I71" s="14"/>
      <c r="J71" s="13"/>
    </row>
    <row r="72" spans="2:10" ht="21" customHeight="1" x14ac:dyDescent="0.35">
      <c r="B72" s="56" t="s">
        <v>122</v>
      </c>
      <c r="C72" s="19"/>
      <c r="D72" s="4" t="s">
        <v>123</v>
      </c>
      <c r="E72" s="27">
        <v>256250</v>
      </c>
      <c r="F72" s="10"/>
      <c r="G72" s="79">
        <f t="shared" si="3"/>
        <v>0</v>
      </c>
      <c r="I72" s="14"/>
      <c r="J72" s="13"/>
    </row>
    <row r="73" spans="2:10" ht="21" customHeight="1" x14ac:dyDescent="0.35">
      <c r="B73" s="56" t="s">
        <v>124</v>
      </c>
      <c r="C73" s="19"/>
      <c r="D73" s="4" t="s">
        <v>125</v>
      </c>
      <c r="E73" s="27">
        <v>292860</v>
      </c>
      <c r="F73" s="10"/>
      <c r="G73" s="79">
        <f t="shared" si="3"/>
        <v>0</v>
      </c>
      <c r="I73" s="14"/>
      <c r="J73" s="13"/>
    </row>
    <row r="74" spans="2:10" ht="21" customHeight="1" x14ac:dyDescent="0.35">
      <c r="B74" s="56" t="s">
        <v>126</v>
      </c>
      <c r="C74" s="19"/>
      <c r="D74" s="4" t="s">
        <v>127</v>
      </c>
      <c r="E74" s="27">
        <v>408330</v>
      </c>
      <c r="F74" s="10"/>
      <c r="G74" s="79">
        <f t="shared" si="3"/>
        <v>0</v>
      </c>
      <c r="I74" s="14"/>
      <c r="J74" s="13"/>
    </row>
    <row r="75" spans="2:10" ht="21" customHeight="1" x14ac:dyDescent="0.35">
      <c r="B75" s="56" t="s">
        <v>128</v>
      </c>
      <c r="C75" s="19"/>
      <c r="D75" s="4" t="s">
        <v>129</v>
      </c>
      <c r="E75" s="27">
        <v>445000</v>
      </c>
      <c r="F75" s="10"/>
      <c r="G75" s="79">
        <f t="shared" si="3"/>
        <v>0</v>
      </c>
      <c r="I75" s="14"/>
      <c r="J75" s="13"/>
    </row>
    <row r="76" spans="2:10" ht="23.15" customHeight="1" x14ac:dyDescent="0.3">
      <c r="B76" s="56"/>
      <c r="C76" s="18" t="s">
        <v>27</v>
      </c>
      <c r="D76" s="6" t="s">
        <v>130</v>
      </c>
      <c r="E76" s="16"/>
      <c r="F76" s="10"/>
      <c r="G76" s="80"/>
      <c r="I76" s="13"/>
    </row>
    <row r="77" spans="2:10" ht="21" customHeight="1" x14ac:dyDescent="0.35">
      <c r="B77" s="56" t="s">
        <v>131</v>
      </c>
      <c r="C77" s="19"/>
      <c r="D77" s="4" t="s">
        <v>119</v>
      </c>
      <c r="E77" s="27">
        <v>145710</v>
      </c>
      <c r="F77" s="10"/>
      <c r="G77" s="79">
        <f t="shared" si="3"/>
        <v>0</v>
      </c>
      <c r="I77" s="13"/>
      <c r="J77" s="13"/>
    </row>
    <row r="78" spans="2:10" ht="21" customHeight="1" x14ac:dyDescent="0.35">
      <c r="B78" s="56" t="s">
        <v>132</v>
      </c>
      <c r="C78" s="19"/>
      <c r="D78" s="4" t="s">
        <v>121</v>
      </c>
      <c r="E78" s="27">
        <v>177400</v>
      </c>
      <c r="F78" s="10"/>
      <c r="G78" s="79">
        <f t="shared" si="3"/>
        <v>0</v>
      </c>
      <c r="I78" s="13"/>
      <c r="J78" s="13"/>
    </row>
    <row r="79" spans="2:10" ht="21" customHeight="1" x14ac:dyDescent="0.35">
      <c r="B79" s="56" t="s">
        <v>133</v>
      </c>
      <c r="C79" s="19"/>
      <c r="D79" s="4" t="s">
        <v>123</v>
      </c>
      <c r="E79" s="27">
        <v>249750</v>
      </c>
      <c r="F79" s="10"/>
      <c r="G79" s="79">
        <f t="shared" si="3"/>
        <v>0</v>
      </c>
      <c r="I79" s="13"/>
      <c r="J79" s="13"/>
    </row>
    <row r="80" spans="2:10" ht="21" customHeight="1" x14ac:dyDescent="0.35">
      <c r="B80" s="56" t="s">
        <v>134</v>
      </c>
      <c r="C80" s="19"/>
      <c r="D80" s="4" t="s">
        <v>125</v>
      </c>
      <c r="E80" s="27">
        <v>281430</v>
      </c>
      <c r="F80" s="10"/>
      <c r="G80" s="79">
        <f t="shared" si="3"/>
        <v>0</v>
      </c>
      <c r="I80" s="13"/>
      <c r="J80" s="13"/>
    </row>
    <row r="81" spans="2:10" ht="21" customHeight="1" x14ac:dyDescent="0.35">
      <c r="B81" s="56" t="s">
        <v>135</v>
      </c>
      <c r="C81" s="19"/>
      <c r="D81" s="4" t="s">
        <v>127</v>
      </c>
      <c r="E81" s="27">
        <v>386550</v>
      </c>
      <c r="F81" s="10"/>
      <c r="G81" s="79">
        <f t="shared" si="3"/>
        <v>0</v>
      </c>
      <c r="I81" s="13"/>
      <c r="J81" s="13"/>
    </row>
    <row r="82" spans="2:10" ht="21" customHeight="1" x14ac:dyDescent="0.35">
      <c r="B82" s="56" t="s">
        <v>136</v>
      </c>
      <c r="C82" s="19"/>
      <c r="D82" s="4" t="s">
        <v>129</v>
      </c>
      <c r="E82" s="27">
        <v>418230</v>
      </c>
      <c r="F82" s="10"/>
      <c r="G82" s="79">
        <f t="shared" si="3"/>
        <v>0</v>
      </c>
      <c r="I82" s="13"/>
      <c r="J82" s="13"/>
    </row>
    <row r="83" spans="2:10" ht="23.15" customHeight="1" x14ac:dyDescent="0.3">
      <c r="B83" s="56"/>
      <c r="C83" s="18" t="s">
        <v>27</v>
      </c>
      <c r="D83" s="6" t="s">
        <v>137</v>
      </c>
      <c r="E83" s="16"/>
      <c r="F83" s="10"/>
      <c r="G83" s="80"/>
      <c r="I83" s="13"/>
    </row>
    <row r="84" spans="2:10" ht="21" customHeight="1" x14ac:dyDescent="0.35">
      <c r="B84" s="56" t="s">
        <v>138</v>
      </c>
      <c r="C84" s="19"/>
      <c r="D84" s="4" t="s">
        <v>119</v>
      </c>
      <c r="E84" s="27">
        <v>156960</v>
      </c>
      <c r="F84" s="10"/>
      <c r="G84" s="79">
        <f>E84*F84</f>
        <v>0</v>
      </c>
      <c r="I84" s="13"/>
      <c r="J84" s="13"/>
    </row>
    <row r="85" spans="2:10" ht="21" customHeight="1" x14ac:dyDescent="0.35">
      <c r="B85" s="56" t="s">
        <v>139</v>
      </c>
      <c r="C85" s="19"/>
      <c r="D85" s="4" t="s">
        <v>121</v>
      </c>
      <c r="E85" s="27">
        <v>193600</v>
      </c>
      <c r="F85" s="10"/>
      <c r="G85" s="79">
        <f t="shared" ref="G85:G89" si="4">E85*F85</f>
        <v>0</v>
      </c>
      <c r="I85" s="13"/>
      <c r="J85" s="13"/>
    </row>
    <row r="86" spans="2:10" ht="21" customHeight="1" x14ac:dyDescent="0.35">
      <c r="B86" s="56" t="s">
        <v>140</v>
      </c>
      <c r="C86" s="19"/>
      <c r="D86" s="4" t="s">
        <v>123</v>
      </c>
      <c r="E86" s="27">
        <v>261000</v>
      </c>
      <c r="F86" s="10"/>
      <c r="G86" s="79">
        <f t="shared" si="4"/>
        <v>0</v>
      </c>
      <c r="I86" s="13"/>
      <c r="J86" s="13"/>
    </row>
    <row r="87" spans="2:10" ht="21" customHeight="1" x14ac:dyDescent="0.35">
      <c r="B87" s="56" t="s">
        <v>141</v>
      </c>
      <c r="C87" s="19"/>
      <c r="D87" s="4" t="s">
        <v>125</v>
      </c>
      <c r="E87" s="27">
        <v>297630</v>
      </c>
      <c r="F87" s="10"/>
      <c r="G87" s="79">
        <f t="shared" si="4"/>
        <v>0</v>
      </c>
      <c r="I87" s="13"/>
      <c r="J87" s="13"/>
    </row>
    <row r="88" spans="2:10" ht="21" customHeight="1" x14ac:dyDescent="0.35">
      <c r="B88" s="56" t="s">
        <v>142</v>
      </c>
      <c r="C88" s="19"/>
      <c r="D88" s="4" t="s">
        <v>127</v>
      </c>
      <c r="E88" s="27">
        <v>413100</v>
      </c>
      <c r="F88" s="10"/>
      <c r="G88" s="79">
        <f t="shared" si="4"/>
        <v>0</v>
      </c>
      <c r="I88" s="13"/>
      <c r="J88" s="13"/>
    </row>
    <row r="89" spans="2:10" ht="21" customHeight="1" x14ac:dyDescent="0.35">
      <c r="B89" s="56" t="s">
        <v>143</v>
      </c>
      <c r="C89" s="19"/>
      <c r="D89" s="4" t="s">
        <v>129</v>
      </c>
      <c r="E89" s="27">
        <v>449730</v>
      </c>
      <c r="F89" s="10"/>
      <c r="G89" s="79">
        <f t="shared" si="4"/>
        <v>0</v>
      </c>
      <c r="I89" s="13"/>
      <c r="J89" s="13"/>
    </row>
    <row r="90" spans="2:10" ht="23.15" customHeight="1" x14ac:dyDescent="0.3">
      <c r="B90" s="56"/>
      <c r="C90" s="18" t="s">
        <v>27</v>
      </c>
      <c r="D90" s="6" t="s">
        <v>144</v>
      </c>
      <c r="E90" s="16"/>
      <c r="F90" s="10"/>
      <c r="G90" s="80"/>
      <c r="I90" s="13"/>
    </row>
    <row r="91" spans="2:10" ht="21" customHeight="1" x14ac:dyDescent="0.35">
      <c r="B91" s="56" t="s">
        <v>145</v>
      </c>
      <c r="C91" s="19"/>
      <c r="D91" s="4" t="s">
        <v>119</v>
      </c>
      <c r="E91" s="27">
        <v>147510</v>
      </c>
      <c r="F91" s="10"/>
      <c r="G91" s="79">
        <f>E91*F91</f>
        <v>0</v>
      </c>
      <c r="I91" s="13"/>
      <c r="J91" s="13"/>
    </row>
    <row r="92" spans="2:10" ht="21" customHeight="1" x14ac:dyDescent="0.35">
      <c r="B92" s="56" t="s">
        <v>146</v>
      </c>
      <c r="C92" s="19"/>
      <c r="D92" s="4" t="s">
        <v>121</v>
      </c>
      <c r="E92" s="27">
        <v>179460</v>
      </c>
      <c r="F92" s="10"/>
      <c r="G92" s="79">
        <f t="shared" ref="G92:G96" si="5">E92*F92</f>
        <v>0</v>
      </c>
      <c r="I92" s="13"/>
      <c r="J92" s="13"/>
    </row>
    <row r="93" spans="2:10" ht="21" customHeight="1" x14ac:dyDescent="0.35">
      <c r="B93" s="56" t="s">
        <v>147</v>
      </c>
      <c r="C93" s="19"/>
      <c r="D93" s="4" t="s">
        <v>123</v>
      </c>
      <c r="E93" s="27">
        <v>251550</v>
      </c>
      <c r="F93" s="10"/>
      <c r="G93" s="79">
        <f t="shared" si="5"/>
        <v>0</v>
      </c>
      <c r="I93" s="13"/>
      <c r="J93" s="13"/>
    </row>
    <row r="94" spans="2:10" ht="21" customHeight="1" x14ac:dyDescent="0.35">
      <c r="B94" s="56" t="s">
        <v>148</v>
      </c>
      <c r="C94" s="19"/>
      <c r="D94" s="4" t="s">
        <v>125</v>
      </c>
      <c r="E94" s="27">
        <v>283500</v>
      </c>
      <c r="F94" s="10"/>
      <c r="G94" s="79">
        <f t="shared" si="5"/>
        <v>0</v>
      </c>
      <c r="I94" s="13"/>
      <c r="J94" s="13"/>
    </row>
    <row r="95" spans="2:10" ht="21" customHeight="1" x14ac:dyDescent="0.35">
      <c r="B95" s="56" t="s">
        <v>149</v>
      </c>
      <c r="C95" s="19"/>
      <c r="D95" s="4" t="s">
        <v>127</v>
      </c>
      <c r="E95" s="27">
        <v>403650</v>
      </c>
      <c r="F95" s="10"/>
      <c r="G95" s="79">
        <f t="shared" si="5"/>
        <v>0</v>
      </c>
      <c r="I95" s="13"/>
    </row>
    <row r="96" spans="2:10" ht="21" customHeight="1" x14ac:dyDescent="0.35">
      <c r="B96" s="56" t="s">
        <v>150</v>
      </c>
      <c r="C96" s="19"/>
      <c r="D96" s="4" t="s">
        <v>129</v>
      </c>
      <c r="E96" s="27">
        <v>435600</v>
      </c>
      <c r="F96" s="10"/>
      <c r="G96" s="79">
        <f t="shared" si="5"/>
        <v>0</v>
      </c>
      <c r="I96" s="13"/>
    </row>
    <row r="97" spans="2:9" ht="23.15" customHeight="1" x14ac:dyDescent="0.3">
      <c r="B97" s="56"/>
      <c r="C97" s="18" t="s">
        <v>27</v>
      </c>
      <c r="D97" s="6" t="s">
        <v>151</v>
      </c>
      <c r="E97" s="16"/>
      <c r="F97" s="10"/>
      <c r="G97" s="80"/>
      <c r="I97" s="13"/>
    </row>
    <row r="98" spans="2:9" ht="21" customHeight="1" x14ac:dyDescent="0.35">
      <c r="B98" s="56" t="s">
        <v>152</v>
      </c>
      <c r="C98" s="19"/>
      <c r="D98" s="4" t="s">
        <v>119</v>
      </c>
      <c r="E98" s="27">
        <v>166410</v>
      </c>
      <c r="F98" s="10"/>
      <c r="G98" s="79">
        <f>E98*F98</f>
        <v>0</v>
      </c>
      <c r="I98" s="13"/>
    </row>
    <row r="99" spans="2:9" ht="21" customHeight="1" x14ac:dyDescent="0.35">
      <c r="B99" s="56" t="s">
        <v>153</v>
      </c>
      <c r="C99" s="19"/>
      <c r="D99" s="4" t="s">
        <v>121</v>
      </c>
      <c r="E99" s="27">
        <v>212500</v>
      </c>
      <c r="F99" s="10"/>
      <c r="G99" s="79">
        <f t="shared" ref="G99:G103" si="6">E99*F99</f>
        <v>0</v>
      </c>
      <c r="I99" s="13"/>
    </row>
    <row r="100" spans="2:9" ht="21" customHeight="1" x14ac:dyDescent="0.35">
      <c r="B100" s="56" t="s">
        <v>154</v>
      </c>
      <c r="C100" s="19"/>
      <c r="D100" s="4" t="s">
        <v>123</v>
      </c>
      <c r="E100" s="27">
        <v>289350</v>
      </c>
      <c r="F100" s="10"/>
      <c r="G100" s="79">
        <f t="shared" si="6"/>
        <v>0</v>
      </c>
      <c r="I100" s="13"/>
    </row>
    <row r="101" spans="2:9" ht="21" customHeight="1" x14ac:dyDescent="0.35">
      <c r="B101" s="56" t="s">
        <v>155</v>
      </c>
      <c r="C101" s="19"/>
      <c r="D101" s="4" t="s">
        <v>125</v>
      </c>
      <c r="E101" s="27">
        <v>335430</v>
      </c>
      <c r="F101" s="10"/>
      <c r="G101" s="79">
        <f t="shared" si="6"/>
        <v>0</v>
      </c>
      <c r="I101" s="13"/>
    </row>
    <row r="102" spans="2:9" ht="21" customHeight="1" x14ac:dyDescent="0.35">
      <c r="B102" s="56" t="s">
        <v>156</v>
      </c>
      <c r="C102" s="19"/>
      <c r="D102" s="4" t="s">
        <v>127</v>
      </c>
      <c r="E102" s="27">
        <v>470250</v>
      </c>
      <c r="F102" s="10"/>
      <c r="G102" s="79">
        <f t="shared" si="6"/>
        <v>0</v>
      </c>
      <c r="I102" s="13"/>
    </row>
    <row r="103" spans="2:9" ht="21" customHeight="1" x14ac:dyDescent="0.35">
      <c r="B103" s="56" t="s">
        <v>157</v>
      </c>
      <c r="C103" s="19"/>
      <c r="D103" s="4" t="s">
        <v>129</v>
      </c>
      <c r="E103" s="27">
        <v>516330</v>
      </c>
      <c r="F103" s="10"/>
      <c r="G103" s="79">
        <f t="shared" si="6"/>
        <v>0</v>
      </c>
      <c r="I103" s="13"/>
    </row>
    <row r="104" spans="2:9" ht="23.15" customHeight="1" x14ac:dyDescent="0.3">
      <c r="B104" s="56"/>
      <c r="C104" s="18" t="s">
        <v>27</v>
      </c>
      <c r="D104" s="6" t="s">
        <v>158</v>
      </c>
      <c r="E104" s="27"/>
      <c r="F104" s="10"/>
      <c r="G104" s="79"/>
      <c r="I104" s="13"/>
    </row>
    <row r="105" spans="2:9" ht="21" customHeight="1" x14ac:dyDescent="0.35">
      <c r="B105" s="56" t="s">
        <v>157</v>
      </c>
      <c r="C105" s="19"/>
      <c r="D105" s="4" t="s">
        <v>127</v>
      </c>
      <c r="E105" s="27">
        <v>356130</v>
      </c>
      <c r="F105" s="10"/>
      <c r="G105" s="79">
        <f>E105*F105</f>
        <v>0</v>
      </c>
      <c r="I105" s="13"/>
    </row>
    <row r="106" spans="2:9" ht="21" customHeight="1" x14ac:dyDescent="0.35">
      <c r="B106" s="56" t="s">
        <v>159</v>
      </c>
      <c r="C106" s="19"/>
      <c r="D106" s="4" t="s">
        <v>129</v>
      </c>
      <c r="E106" s="27">
        <v>411390</v>
      </c>
      <c r="F106" s="10"/>
      <c r="G106" s="79">
        <f t="shared" ref="G106:G109" si="7">E106*F106</f>
        <v>0</v>
      </c>
      <c r="I106" s="13"/>
    </row>
    <row r="107" spans="2:9" ht="23.15" customHeight="1" x14ac:dyDescent="0.3">
      <c r="B107" s="56"/>
      <c r="C107" s="19"/>
      <c r="D107" s="6" t="s">
        <v>160</v>
      </c>
      <c r="E107" s="27"/>
      <c r="F107" s="10"/>
      <c r="G107" s="79">
        <f t="shared" si="7"/>
        <v>0</v>
      </c>
      <c r="I107" s="13"/>
    </row>
    <row r="108" spans="2:9" ht="21" customHeight="1" x14ac:dyDescent="0.35">
      <c r="B108" s="56" t="s">
        <v>161</v>
      </c>
      <c r="C108" s="19"/>
      <c r="D108" s="4" t="s">
        <v>127</v>
      </c>
      <c r="E108" s="27">
        <v>356130</v>
      </c>
      <c r="F108" s="10"/>
      <c r="G108" s="79">
        <f t="shared" si="7"/>
        <v>0</v>
      </c>
      <c r="I108" s="13"/>
    </row>
    <row r="109" spans="2:9" ht="21" customHeight="1" x14ac:dyDescent="0.35">
      <c r="B109" s="56" t="s">
        <v>162</v>
      </c>
      <c r="C109" s="19"/>
      <c r="D109" s="4" t="s">
        <v>129</v>
      </c>
      <c r="E109" s="27">
        <v>411390</v>
      </c>
      <c r="F109" s="10"/>
      <c r="G109" s="79">
        <f t="shared" si="7"/>
        <v>0</v>
      </c>
      <c r="I109" s="13"/>
    </row>
    <row r="110" spans="2:9" hidden="1" x14ac:dyDescent="0.35">
      <c r="B110" s="56"/>
      <c r="C110" s="5"/>
      <c r="D110" s="4"/>
      <c r="E110" s="16"/>
      <c r="F110" s="10"/>
      <c r="G110" s="80"/>
    </row>
    <row r="111" spans="2:9" hidden="1" x14ac:dyDescent="0.35">
      <c r="B111" s="56"/>
      <c r="C111" s="5"/>
      <c r="D111" s="4"/>
      <c r="E111" s="16"/>
      <c r="F111" s="10"/>
      <c r="G111" s="80"/>
    </row>
    <row r="112" spans="2:9" hidden="1" x14ac:dyDescent="0.35">
      <c r="B112" s="56"/>
      <c r="C112" s="5"/>
      <c r="D112" s="4"/>
      <c r="E112" s="16"/>
      <c r="F112" s="10"/>
      <c r="G112" s="80"/>
    </row>
    <row r="113" spans="2:7" hidden="1" x14ac:dyDescent="0.35">
      <c r="B113" s="56"/>
      <c r="C113" s="5"/>
      <c r="D113" s="4"/>
      <c r="E113" s="16"/>
      <c r="F113" s="10"/>
      <c r="G113" s="80"/>
    </row>
    <row r="114" spans="2:7" hidden="1" x14ac:dyDescent="0.35">
      <c r="B114" s="56"/>
      <c r="C114" s="5"/>
      <c r="D114" s="4"/>
      <c r="E114" s="16"/>
      <c r="F114" s="10"/>
      <c r="G114" s="80"/>
    </row>
    <row r="115" spans="2:7" hidden="1" x14ac:dyDescent="0.35">
      <c r="B115" s="56"/>
      <c r="C115" s="5"/>
      <c r="D115" s="4"/>
      <c r="E115" s="16"/>
      <c r="F115" s="10"/>
      <c r="G115" s="80"/>
    </row>
    <row r="116" spans="2:7" hidden="1" x14ac:dyDescent="0.35">
      <c r="B116" s="56"/>
      <c r="C116" s="5"/>
      <c r="D116" s="4"/>
      <c r="E116" s="16"/>
      <c r="F116" s="10"/>
      <c r="G116" s="80"/>
    </row>
    <row r="117" spans="2:7" hidden="1" x14ac:dyDescent="0.35">
      <c r="B117" s="56"/>
      <c r="C117" s="5"/>
      <c r="D117" s="4"/>
      <c r="E117" s="16"/>
      <c r="F117" s="10"/>
      <c r="G117" s="80"/>
    </row>
    <row r="118" spans="2:7" hidden="1" x14ac:dyDescent="0.35">
      <c r="B118" s="56"/>
      <c r="C118" s="5"/>
      <c r="D118" s="4"/>
      <c r="E118" s="16"/>
      <c r="F118" s="10"/>
      <c r="G118" s="80"/>
    </row>
    <row r="119" spans="2:7" hidden="1" x14ac:dyDescent="0.35">
      <c r="B119" s="56"/>
      <c r="C119" s="5"/>
      <c r="D119" s="4"/>
      <c r="E119" s="16"/>
      <c r="F119" s="10"/>
      <c r="G119" s="80"/>
    </row>
    <row r="120" spans="2:7" ht="6" customHeight="1" x14ac:dyDescent="0.35">
      <c r="B120" s="45"/>
      <c r="C120" s="46"/>
      <c r="D120" s="46"/>
      <c r="E120" s="70"/>
      <c r="F120" s="47"/>
      <c r="G120" s="77"/>
    </row>
    <row r="121" spans="2:7" x14ac:dyDescent="0.35">
      <c r="B121" s="58" t="s">
        <v>163</v>
      </c>
      <c r="C121" s="59"/>
      <c r="D121" s="59"/>
      <c r="E121" s="29">
        <f>SUM(G16:G109)</f>
        <v>0</v>
      </c>
      <c r="F121" s="30"/>
      <c r="G121" s="60"/>
    </row>
    <row r="122" spans="2:7" x14ac:dyDescent="0.35">
      <c r="B122" s="45"/>
      <c r="C122" s="46"/>
      <c r="D122" s="46"/>
      <c r="E122" s="70"/>
      <c r="F122" s="47"/>
      <c r="G122" s="77"/>
    </row>
    <row r="123" spans="2:7" x14ac:dyDescent="0.35">
      <c r="B123" s="58" t="s">
        <v>164</v>
      </c>
      <c r="C123" s="59"/>
      <c r="D123" s="59"/>
      <c r="E123" s="70"/>
      <c r="F123" s="47"/>
      <c r="G123" s="77"/>
    </row>
    <row r="124" spans="2:7" x14ac:dyDescent="0.35">
      <c r="B124" s="42" t="s">
        <v>165</v>
      </c>
      <c r="C124" s="43"/>
      <c r="D124" s="46" t="s">
        <v>166</v>
      </c>
      <c r="E124" s="43" t="s">
        <v>167</v>
      </c>
      <c r="F124" s="43"/>
      <c r="G124" s="61"/>
    </row>
    <row r="125" spans="2:7" ht="33" customHeight="1" x14ac:dyDescent="0.35">
      <c r="B125" s="62"/>
      <c r="C125" s="63"/>
      <c r="D125" s="46"/>
      <c r="E125" s="63"/>
      <c r="F125" s="63"/>
      <c r="G125" s="64"/>
    </row>
    <row r="126" spans="2:7" x14ac:dyDescent="0.35">
      <c r="B126" s="45"/>
      <c r="C126" s="46"/>
      <c r="D126" s="46"/>
      <c r="E126" s="70"/>
      <c r="F126" s="47"/>
      <c r="G126" s="77"/>
    </row>
    <row r="127" spans="2:7" ht="20.149999999999999" customHeight="1" x14ac:dyDescent="0.35">
      <c r="B127" s="42" t="s">
        <v>168</v>
      </c>
      <c r="C127" s="43"/>
      <c r="D127" s="43"/>
      <c r="E127" s="43"/>
      <c r="F127" s="43"/>
      <c r="G127" s="61"/>
    </row>
    <row r="128" spans="2:7" ht="28" customHeight="1" thickBot="1" x14ac:dyDescent="0.4">
      <c r="B128" s="65" t="s">
        <v>171</v>
      </c>
      <c r="C128" s="66"/>
      <c r="D128" s="66"/>
      <c r="E128" s="72"/>
      <c r="F128" s="67"/>
      <c r="G128" s="81"/>
    </row>
    <row r="129" spans="2:7" x14ac:dyDescent="0.35">
      <c r="B129" s="2"/>
      <c r="C129" s="2"/>
      <c r="D129" s="2"/>
      <c r="E129" s="73"/>
      <c r="F129" s="8"/>
      <c r="G129" s="73"/>
    </row>
    <row r="130" spans="2:7" x14ac:dyDescent="0.35">
      <c r="B130" s="2"/>
      <c r="C130" s="2"/>
      <c r="D130" s="2"/>
      <c r="E130" s="73"/>
      <c r="F130" s="8"/>
      <c r="G130" s="73"/>
    </row>
    <row r="131" spans="2:7" x14ac:dyDescent="0.35">
      <c r="B131" s="2"/>
      <c r="C131" s="2"/>
      <c r="D131" s="2"/>
      <c r="E131" s="73"/>
      <c r="F131" s="8"/>
      <c r="G131" s="73"/>
    </row>
    <row r="132" spans="2:7" x14ac:dyDescent="0.35">
      <c r="B132" s="2"/>
      <c r="C132" s="2"/>
      <c r="D132" s="2"/>
      <c r="E132" s="73"/>
      <c r="F132" s="8"/>
      <c r="G132" s="73"/>
    </row>
    <row r="133" spans="2:7" x14ac:dyDescent="0.35">
      <c r="B133" s="2"/>
      <c r="C133" s="2"/>
      <c r="D133" s="2"/>
      <c r="E133" s="73"/>
      <c r="F133" s="8"/>
      <c r="G133" s="73"/>
    </row>
    <row r="134" spans="2:7" x14ac:dyDescent="0.35">
      <c r="B134" s="2"/>
      <c r="C134" s="2"/>
      <c r="D134" s="2"/>
      <c r="E134" s="73"/>
      <c r="F134" s="8"/>
      <c r="G134" s="73"/>
    </row>
    <row r="135" spans="2:7" x14ac:dyDescent="0.35">
      <c r="B135" s="2"/>
      <c r="C135" s="2"/>
      <c r="D135" s="2"/>
      <c r="E135" s="73"/>
      <c r="F135" s="8"/>
      <c r="G135" s="73"/>
    </row>
    <row r="136" spans="2:7" x14ac:dyDescent="0.35">
      <c r="B136" s="2"/>
      <c r="C136" s="2"/>
      <c r="D136" s="2"/>
      <c r="E136" s="73"/>
      <c r="F136" s="8"/>
      <c r="G136" s="73"/>
    </row>
    <row r="137" spans="2:7" x14ac:dyDescent="0.35">
      <c r="B137" s="2"/>
      <c r="C137" s="2"/>
      <c r="D137" s="2"/>
      <c r="E137" s="73"/>
      <c r="F137" s="8"/>
      <c r="G137" s="73"/>
    </row>
    <row r="138" spans="2:7" x14ac:dyDescent="0.35">
      <c r="B138" s="2"/>
      <c r="C138" s="2"/>
      <c r="D138" s="2"/>
      <c r="E138" s="73"/>
      <c r="F138" s="8"/>
      <c r="G138" s="73"/>
    </row>
    <row r="139" spans="2:7" x14ac:dyDescent="0.35">
      <c r="B139" s="2"/>
      <c r="C139" s="2"/>
      <c r="D139" s="2"/>
      <c r="E139" s="73"/>
      <c r="F139" s="8"/>
      <c r="G139" s="73"/>
    </row>
    <row r="140" spans="2:7" x14ac:dyDescent="0.35">
      <c r="B140" s="2"/>
      <c r="C140" s="2"/>
      <c r="D140" s="2"/>
      <c r="E140" s="73"/>
      <c r="F140" s="8"/>
      <c r="G140" s="73"/>
    </row>
    <row r="141" spans="2:7" x14ac:dyDescent="0.35">
      <c r="B141" s="2"/>
      <c r="C141" s="2"/>
      <c r="D141" s="2"/>
      <c r="E141" s="73"/>
      <c r="F141" s="8"/>
      <c r="G141" s="73"/>
    </row>
    <row r="142" spans="2:7" x14ac:dyDescent="0.35">
      <c r="B142" s="2"/>
      <c r="C142" s="2"/>
      <c r="D142" s="2"/>
      <c r="E142" s="73"/>
      <c r="F142" s="8"/>
      <c r="G142" s="73"/>
    </row>
    <row r="143" spans="2:7" x14ac:dyDescent="0.35">
      <c r="B143" s="2"/>
      <c r="C143" s="2"/>
      <c r="D143" s="2"/>
      <c r="E143" s="73"/>
      <c r="F143" s="8"/>
      <c r="G143" s="73"/>
    </row>
    <row r="144" spans="2:7" x14ac:dyDescent="0.35">
      <c r="B144" s="2"/>
      <c r="C144" s="2"/>
      <c r="D144" s="2"/>
      <c r="E144" s="73"/>
      <c r="F144" s="8"/>
      <c r="G144" s="73"/>
    </row>
    <row r="145" spans="2:7" x14ac:dyDescent="0.35">
      <c r="B145" s="2"/>
      <c r="C145" s="2"/>
      <c r="D145" s="2"/>
      <c r="E145" s="73"/>
      <c r="F145" s="8"/>
      <c r="G145" s="73"/>
    </row>
    <row r="146" spans="2:7" x14ac:dyDescent="0.35">
      <c r="B146" s="2"/>
      <c r="C146" s="2"/>
      <c r="D146" s="2"/>
      <c r="E146" s="73"/>
      <c r="F146" s="8"/>
      <c r="G146" s="73"/>
    </row>
    <row r="147" spans="2:7" x14ac:dyDescent="0.35">
      <c r="B147" s="2"/>
      <c r="C147" s="2"/>
      <c r="D147" s="2"/>
      <c r="E147" s="73"/>
      <c r="F147" s="8"/>
      <c r="G147" s="73"/>
    </row>
    <row r="148" spans="2:7" x14ac:dyDescent="0.35">
      <c r="B148" s="2"/>
      <c r="C148" s="2"/>
      <c r="D148" s="2"/>
      <c r="E148" s="73"/>
      <c r="F148" s="8"/>
      <c r="G148" s="73"/>
    </row>
    <row r="149" spans="2:7" x14ac:dyDescent="0.35">
      <c r="B149" s="2"/>
      <c r="C149" s="2"/>
      <c r="D149" s="2"/>
      <c r="E149" s="73"/>
      <c r="F149" s="8"/>
      <c r="G149" s="73"/>
    </row>
    <row r="150" spans="2:7" x14ac:dyDescent="0.35">
      <c r="B150" s="2"/>
      <c r="C150" s="2"/>
      <c r="D150" s="2"/>
      <c r="E150" s="73"/>
      <c r="F150" s="8"/>
      <c r="G150" s="73"/>
    </row>
    <row r="151" spans="2:7" x14ac:dyDescent="0.35">
      <c r="B151" s="2"/>
      <c r="C151" s="2"/>
      <c r="D151" s="2"/>
      <c r="E151" s="73"/>
      <c r="F151" s="8"/>
      <c r="G151" s="73"/>
    </row>
    <row r="152" spans="2:7" x14ac:dyDescent="0.35">
      <c r="B152" s="2"/>
      <c r="C152" s="2"/>
      <c r="D152" s="2"/>
      <c r="E152" s="73"/>
      <c r="F152" s="8"/>
      <c r="G152" s="73"/>
    </row>
    <row r="153" spans="2:7" x14ac:dyDescent="0.35">
      <c r="B153" s="2"/>
      <c r="C153" s="2"/>
      <c r="D153" s="2"/>
      <c r="E153" s="73"/>
      <c r="F153" s="8"/>
      <c r="G153" s="73"/>
    </row>
    <row r="154" spans="2:7" x14ac:dyDescent="0.35">
      <c r="B154" s="2"/>
      <c r="C154" s="2"/>
      <c r="D154" s="2"/>
      <c r="E154" s="73"/>
      <c r="F154" s="8"/>
      <c r="G154" s="73"/>
    </row>
    <row r="155" spans="2:7" x14ac:dyDescent="0.35">
      <c r="B155" s="2"/>
      <c r="C155" s="2"/>
      <c r="D155" s="2"/>
      <c r="E155" s="73"/>
      <c r="F155" s="8"/>
      <c r="G155" s="73"/>
    </row>
    <row r="156" spans="2:7" x14ac:dyDescent="0.35">
      <c r="B156" s="2"/>
      <c r="C156" s="2"/>
      <c r="D156" s="2"/>
      <c r="E156" s="73"/>
      <c r="F156" s="8"/>
      <c r="G156" s="73"/>
    </row>
    <row r="157" spans="2:7" x14ac:dyDescent="0.35">
      <c r="B157" s="2"/>
      <c r="C157" s="2"/>
      <c r="D157" s="2"/>
      <c r="E157" s="73"/>
      <c r="F157" s="8"/>
      <c r="G157" s="73"/>
    </row>
    <row r="158" spans="2:7" x14ac:dyDescent="0.35">
      <c r="B158" s="2"/>
      <c r="C158" s="2"/>
      <c r="D158" s="2"/>
      <c r="E158" s="73"/>
      <c r="F158" s="8"/>
      <c r="G158" s="73"/>
    </row>
    <row r="159" spans="2:7" x14ac:dyDescent="0.35">
      <c r="B159" s="2"/>
      <c r="C159" s="2"/>
      <c r="D159" s="2"/>
      <c r="E159" s="73"/>
      <c r="F159" s="8"/>
      <c r="G159" s="73"/>
    </row>
    <row r="160" spans="2:7" x14ac:dyDescent="0.35">
      <c r="B160" s="2"/>
      <c r="C160" s="2"/>
      <c r="D160" s="2"/>
      <c r="E160" s="73"/>
      <c r="F160" s="8"/>
      <c r="G160" s="73"/>
    </row>
    <row r="161" spans="2:7" x14ac:dyDescent="0.35">
      <c r="B161" s="2"/>
      <c r="C161" s="2"/>
      <c r="D161" s="2"/>
      <c r="E161" s="73"/>
      <c r="F161" s="8"/>
      <c r="G161" s="73"/>
    </row>
    <row r="162" spans="2:7" x14ac:dyDescent="0.35">
      <c r="B162" s="2"/>
      <c r="C162" s="2"/>
      <c r="D162" s="2"/>
      <c r="E162" s="73"/>
      <c r="F162" s="8"/>
      <c r="G162" s="73"/>
    </row>
    <row r="163" spans="2:7" x14ac:dyDescent="0.35">
      <c r="B163" s="2"/>
      <c r="C163" s="2"/>
      <c r="D163" s="2"/>
      <c r="E163" s="73"/>
      <c r="F163" s="8"/>
      <c r="G163" s="73"/>
    </row>
    <row r="164" spans="2:7" x14ac:dyDescent="0.35">
      <c r="B164" s="2"/>
      <c r="C164" s="2"/>
      <c r="D164" s="2"/>
      <c r="E164" s="73"/>
      <c r="F164" s="8"/>
      <c r="G164" s="73"/>
    </row>
    <row r="165" spans="2:7" x14ac:dyDescent="0.35">
      <c r="B165" s="2"/>
      <c r="C165" s="2"/>
      <c r="D165" s="2"/>
      <c r="E165" s="73"/>
      <c r="F165" s="8"/>
      <c r="G165" s="73"/>
    </row>
    <row r="166" spans="2:7" x14ac:dyDescent="0.35">
      <c r="B166" s="2"/>
      <c r="C166" s="2"/>
      <c r="D166" s="2"/>
      <c r="E166" s="73"/>
      <c r="F166" s="8"/>
      <c r="G166" s="73"/>
    </row>
    <row r="167" spans="2:7" x14ac:dyDescent="0.35">
      <c r="B167" s="2"/>
      <c r="C167" s="2"/>
      <c r="D167" s="2"/>
      <c r="E167" s="73"/>
      <c r="F167" s="8"/>
      <c r="G167" s="73"/>
    </row>
    <row r="168" spans="2:7" x14ac:dyDescent="0.35">
      <c r="B168" s="2"/>
      <c r="C168" s="2"/>
      <c r="D168" s="2"/>
      <c r="E168" s="73"/>
      <c r="F168" s="8"/>
      <c r="G168" s="73"/>
    </row>
    <row r="169" spans="2:7" x14ac:dyDescent="0.35">
      <c r="B169" s="2"/>
      <c r="C169" s="2"/>
      <c r="D169" s="2"/>
      <c r="E169" s="73"/>
      <c r="F169" s="8"/>
      <c r="G169" s="73"/>
    </row>
    <row r="170" spans="2:7" x14ac:dyDescent="0.35">
      <c r="B170" s="2"/>
      <c r="C170" s="2"/>
      <c r="D170" s="2"/>
      <c r="E170" s="73"/>
      <c r="F170" s="8"/>
      <c r="G170" s="73"/>
    </row>
    <row r="171" spans="2:7" x14ac:dyDescent="0.35">
      <c r="B171" s="2"/>
      <c r="C171" s="2"/>
      <c r="D171" s="2"/>
      <c r="E171" s="73"/>
      <c r="F171" s="8"/>
      <c r="G171" s="73"/>
    </row>
    <row r="172" spans="2:7" x14ac:dyDescent="0.35">
      <c r="B172" s="2"/>
      <c r="C172" s="2"/>
      <c r="D172" s="2"/>
      <c r="E172" s="73"/>
      <c r="F172" s="8"/>
      <c r="G172" s="73"/>
    </row>
    <row r="173" spans="2:7" x14ac:dyDescent="0.35">
      <c r="B173" s="2"/>
      <c r="C173" s="2"/>
      <c r="D173" s="2"/>
      <c r="E173" s="73"/>
      <c r="F173" s="8"/>
      <c r="G173" s="73"/>
    </row>
    <row r="174" spans="2:7" x14ac:dyDescent="0.35">
      <c r="B174" s="2"/>
      <c r="C174" s="2"/>
      <c r="D174" s="2"/>
      <c r="E174" s="73"/>
      <c r="F174" s="8"/>
      <c r="G174" s="73"/>
    </row>
    <row r="175" spans="2:7" x14ac:dyDescent="0.35">
      <c r="B175" s="2"/>
      <c r="C175" s="2"/>
      <c r="D175" s="2"/>
      <c r="E175" s="73"/>
      <c r="F175" s="8"/>
      <c r="G175" s="73"/>
    </row>
    <row r="176" spans="2:7" x14ac:dyDescent="0.35">
      <c r="B176" s="2"/>
      <c r="C176" s="2"/>
      <c r="D176" s="2"/>
      <c r="E176" s="73"/>
      <c r="F176" s="8"/>
      <c r="G176" s="73"/>
    </row>
    <row r="177" spans="2:7" x14ac:dyDescent="0.35">
      <c r="B177" s="2"/>
      <c r="C177" s="2"/>
      <c r="D177" s="2"/>
      <c r="E177" s="73"/>
      <c r="F177" s="8"/>
      <c r="G177" s="73"/>
    </row>
    <row r="178" spans="2:7" x14ac:dyDescent="0.35">
      <c r="B178" s="2"/>
      <c r="C178" s="2"/>
      <c r="D178" s="2"/>
      <c r="E178" s="73"/>
      <c r="F178" s="8"/>
      <c r="G178" s="73"/>
    </row>
    <row r="179" spans="2:7" x14ac:dyDescent="0.35">
      <c r="B179" s="2"/>
      <c r="C179" s="2"/>
      <c r="D179" s="2"/>
      <c r="E179" s="73"/>
      <c r="F179" s="8"/>
      <c r="G179" s="73"/>
    </row>
    <row r="180" spans="2:7" x14ac:dyDescent="0.35">
      <c r="B180" s="2"/>
      <c r="C180" s="2"/>
      <c r="D180" s="2"/>
      <c r="E180" s="73"/>
      <c r="F180" s="8"/>
      <c r="G180" s="73"/>
    </row>
    <row r="181" spans="2:7" x14ac:dyDescent="0.35">
      <c r="B181" s="2"/>
      <c r="C181" s="2"/>
      <c r="D181" s="2"/>
      <c r="E181" s="73"/>
      <c r="F181" s="8"/>
      <c r="G181" s="73"/>
    </row>
    <row r="182" spans="2:7" x14ac:dyDescent="0.35">
      <c r="B182" s="2"/>
      <c r="C182" s="2"/>
      <c r="D182" s="2"/>
      <c r="E182" s="73"/>
      <c r="F182" s="8"/>
      <c r="G182" s="73"/>
    </row>
    <row r="183" spans="2:7" x14ac:dyDescent="0.35">
      <c r="B183" s="2"/>
      <c r="C183" s="2"/>
      <c r="D183" s="2"/>
      <c r="E183" s="73"/>
      <c r="F183" s="8"/>
      <c r="G183" s="73"/>
    </row>
    <row r="184" spans="2:7" x14ac:dyDescent="0.35">
      <c r="B184" s="2"/>
      <c r="C184" s="2"/>
      <c r="D184" s="2"/>
      <c r="E184" s="73"/>
      <c r="F184" s="8"/>
      <c r="G184" s="73"/>
    </row>
    <row r="185" spans="2:7" x14ac:dyDescent="0.35">
      <c r="B185" s="2"/>
      <c r="C185" s="2"/>
      <c r="D185" s="2"/>
      <c r="E185" s="73"/>
      <c r="F185" s="8"/>
      <c r="G185" s="73"/>
    </row>
    <row r="186" spans="2:7" x14ac:dyDescent="0.35">
      <c r="B186" s="2"/>
      <c r="C186" s="2"/>
      <c r="D186" s="2"/>
      <c r="E186" s="73"/>
      <c r="F186" s="8"/>
      <c r="G186" s="73"/>
    </row>
    <row r="187" spans="2:7" x14ac:dyDescent="0.35">
      <c r="B187" s="2"/>
      <c r="C187" s="2"/>
      <c r="D187" s="2"/>
      <c r="E187" s="73"/>
      <c r="F187" s="8"/>
      <c r="G187" s="73"/>
    </row>
    <row r="188" spans="2:7" x14ac:dyDescent="0.35">
      <c r="B188" s="2"/>
      <c r="C188" s="2"/>
      <c r="D188" s="2"/>
      <c r="E188" s="73"/>
      <c r="F188" s="8"/>
      <c r="G188" s="73"/>
    </row>
    <row r="189" spans="2:7" x14ac:dyDescent="0.35">
      <c r="B189" s="2"/>
      <c r="C189" s="2"/>
      <c r="D189" s="2"/>
      <c r="E189" s="73"/>
      <c r="F189" s="8"/>
      <c r="G189" s="73"/>
    </row>
    <row r="190" spans="2:7" x14ac:dyDescent="0.35">
      <c r="B190" s="2"/>
      <c r="C190" s="2"/>
      <c r="D190" s="2"/>
      <c r="E190" s="73"/>
      <c r="F190" s="8"/>
      <c r="G190" s="73"/>
    </row>
    <row r="191" spans="2:7" x14ac:dyDescent="0.35">
      <c r="B191" s="2"/>
      <c r="C191" s="2"/>
      <c r="D191" s="2"/>
      <c r="E191" s="73"/>
      <c r="F191" s="8"/>
      <c r="G191" s="73"/>
    </row>
    <row r="192" spans="2:7" x14ac:dyDescent="0.35">
      <c r="B192" s="2"/>
      <c r="C192" s="2"/>
      <c r="D192" s="2"/>
      <c r="E192" s="73"/>
      <c r="F192" s="8"/>
      <c r="G192" s="73"/>
    </row>
    <row r="193" spans="2:7" x14ac:dyDescent="0.35">
      <c r="B193" s="2"/>
      <c r="C193" s="2"/>
      <c r="D193" s="2"/>
      <c r="E193" s="73"/>
      <c r="F193" s="8"/>
      <c r="G193" s="73"/>
    </row>
    <row r="194" spans="2:7" x14ac:dyDescent="0.35">
      <c r="B194" s="2"/>
      <c r="C194" s="2"/>
      <c r="D194" s="2"/>
      <c r="E194" s="73"/>
      <c r="F194" s="8"/>
      <c r="G194" s="73"/>
    </row>
    <row r="195" spans="2:7" x14ac:dyDescent="0.35">
      <c r="B195" s="2"/>
      <c r="C195" s="2"/>
      <c r="D195" s="2"/>
      <c r="E195" s="73"/>
      <c r="F195" s="8"/>
      <c r="G195" s="73"/>
    </row>
    <row r="196" spans="2:7" x14ac:dyDescent="0.35">
      <c r="B196" s="2"/>
      <c r="C196" s="2"/>
      <c r="D196" s="2"/>
      <c r="E196" s="73"/>
      <c r="F196" s="8"/>
      <c r="G196" s="73"/>
    </row>
    <row r="197" spans="2:7" x14ac:dyDescent="0.35">
      <c r="B197" s="2"/>
      <c r="C197" s="2"/>
      <c r="D197" s="2"/>
      <c r="E197" s="73"/>
      <c r="F197" s="8"/>
      <c r="G197" s="73"/>
    </row>
    <row r="198" spans="2:7" x14ac:dyDescent="0.35">
      <c r="B198" s="2"/>
      <c r="C198" s="2"/>
      <c r="D198" s="2"/>
      <c r="E198" s="73"/>
      <c r="F198" s="8"/>
      <c r="G198" s="73"/>
    </row>
    <row r="199" spans="2:7" x14ac:dyDescent="0.35">
      <c r="B199" s="2"/>
      <c r="C199" s="2"/>
      <c r="D199" s="2"/>
      <c r="E199" s="73"/>
      <c r="F199" s="8"/>
      <c r="G199" s="73"/>
    </row>
    <row r="200" spans="2:7" x14ac:dyDescent="0.35">
      <c r="B200" s="2"/>
      <c r="C200" s="2"/>
      <c r="D200" s="2"/>
      <c r="E200" s="73"/>
      <c r="F200" s="8"/>
      <c r="G200" s="73"/>
    </row>
    <row r="201" spans="2:7" x14ac:dyDescent="0.35">
      <c r="B201" s="2"/>
      <c r="C201" s="2"/>
      <c r="D201" s="2"/>
      <c r="E201" s="73"/>
      <c r="F201" s="8"/>
      <c r="G201" s="73"/>
    </row>
    <row r="202" spans="2:7" x14ac:dyDescent="0.35">
      <c r="B202" s="2"/>
      <c r="C202" s="2"/>
      <c r="D202" s="2"/>
      <c r="E202" s="73"/>
      <c r="F202" s="8"/>
      <c r="G202" s="73"/>
    </row>
    <row r="203" spans="2:7" x14ac:dyDescent="0.35">
      <c r="B203" s="2"/>
      <c r="C203" s="2"/>
      <c r="D203" s="2"/>
      <c r="E203" s="73"/>
      <c r="F203" s="8"/>
      <c r="G203" s="73"/>
    </row>
    <row r="204" spans="2:7" x14ac:dyDescent="0.35">
      <c r="B204" s="2"/>
      <c r="C204" s="2"/>
      <c r="D204" s="2"/>
      <c r="E204" s="73"/>
      <c r="F204" s="8"/>
      <c r="G204" s="73"/>
    </row>
    <row r="205" spans="2:7" x14ac:dyDescent="0.35">
      <c r="B205" s="2"/>
      <c r="C205" s="2"/>
      <c r="D205" s="2"/>
      <c r="E205" s="73"/>
      <c r="F205" s="8"/>
      <c r="G205" s="73"/>
    </row>
    <row r="206" spans="2:7" x14ac:dyDescent="0.35">
      <c r="B206" s="2"/>
      <c r="C206" s="2"/>
      <c r="D206" s="2"/>
      <c r="E206" s="73"/>
      <c r="F206" s="8"/>
      <c r="G206" s="73"/>
    </row>
    <row r="207" spans="2:7" x14ac:dyDescent="0.35">
      <c r="B207" s="2"/>
      <c r="C207" s="2"/>
      <c r="D207" s="2"/>
      <c r="E207" s="73"/>
      <c r="F207" s="8"/>
      <c r="G207" s="73"/>
    </row>
    <row r="208" spans="2:7" x14ac:dyDescent="0.35">
      <c r="B208" s="2"/>
      <c r="C208" s="2"/>
      <c r="D208" s="2"/>
      <c r="E208" s="73"/>
      <c r="F208" s="8"/>
      <c r="G208" s="73"/>
    </row>
    <row r="209" spans="2:7" x14ac:dyDescent="0.35">
      <c r="B209" s="2"/>
      <c r="C209" s="2"/>
      <c r="D209" s="2"/>
      <c r="E209" s="73"/>
      <c r="F209" s="8"/>
      <c r="G209" s="73"/>
    </row>
    <row r="210" spans="2:7" x14ac:dyDescent="0.35">
      <c r="B210" s="2"/>
      <c r="C210" s="2"/>
      <c r="D210" s="2"/>
      <c r="E210" s="73"/>
      <c r="F210" s="8"/>
      <c r="G210" s="73"/>
    </row>
    <row r="211" spans="2:7" x14ac:dyDescent="0.35">
      <c r="B211" s="2"/>
      <c r="C211" s="2"/>
      <c r="D211" s="2"/>
      <c r="E211" s="73"/>
      <c r="F211" s="8"/>
      <c r="G211" s="73"/>
    </row>
    <row r="212" spans="2:7" x14ac:dyDescent="0.35">
      <c r="B212" s="2"/>
      <c r="C212" s="2"/>
      <c r="D212" s="2"/>
      <c r="E212" s="73"/>
      <c r="F212" s="8"/>
      <c r="G212" s="73"/>
    </row>
    <row r="213" spans="2:7" x14ac:dyDescent="0.35">
      <c r="B213" s="2"/>
      <c r="C213" s="2"/>
      <c r="D213" s="2"/>
      <c r="E213" s="73"/>
      <c r="F213" s="8"/>
      <c r="G213" s="73"/>
    </row>
    <row r="214" spans="2:7" x14ac:dyDescent="0.35">
      <c r="B214" s="2"/>
      <c r="C214" s="2"/>
      <c r="D214" s="2"/>
      <c r="E214" s="73"/>
      <c r="F214" s="8"/>
      <c r="G214" s="73"/>
    </row>
    <row r="215" spans="2:7" x14ac:dyDescent="0.35">
      <c r="B215" s="2"/>
      <c r="C215" s="2"/>
      <c r="D215" s="2"/>
      <c r="E215" s="73"/>
      <c r="F215" s="8"/>
      <c r="G215" s="73"/>
    </row>
    <row r="216" spans="2:7" x14ac:dyDescent="0.35">
      <c r="B216" s="2"/>
      <c r="C216" s="2"/>
      <c r="D216" s="2"/>
      <c r="E216" s="73"/>
      <c r="F216" s="8"/>
      <c r="G216" s="73"/>
    </row>
    <row r="217" spans="2:7" x14ac:dyDescent="0.35">
      <c r="B217" s="2"/>
      <c r="C217" s="2"/>
      <c r="D217" s="2"/>
      <c r="E217" s="73"/>
      <c r="F217" s="8"/>
      <c r="G217" s="73"/>
    </row>
    <row r="218" spans="2:7" x14ac:dyDescent="0.35">
      <c r="B218" s="2"/>
      <c r="C218" s="2"/>
      <c r="D218" s="2"/>
      <c r="E218" s="73"/>
      <c r="F218" s="8"/>
      <c r="G218" s="73"/>
    </row>
    <row r="219" spans="2:7" x14ac:dyDescent="0.35">
      <c r="B219" s="2"/>
      <c r="C219" s="2"/>
      <c r="D219" s="2"/>
      <c r="E219" s="73"/>
      <c r="F219" s="8"/>
      <c r="G219" s="73"/>
    </row>
    <row r="220" spans="2:7" x14ac:dyDescent="0.35">
      <c r="B220" s="2"/>
      <c r="C220" s="2"/>
      <c r="D220" s="2"/>
      <c r="E220" s="73"/>
      <c r="F220" s="8"/>
      <c r="G220" s="73"/>
    </row>
    <row r="221" spans="2:7" x14ac:dyDescent="0.35">
      <c r="B221" s="2"/>
      <c r="C221" s="2"/>
      <c r="D221" s="2"/>
      <c r="E221" s="73"/>
      <c r="F221" s="8"/>
      <c r="G221" s="73"/>
    </row>
    <row r="222" spans="2:7" x14ac:dyDescent="0.35">
      <c r="B222" s="2"/>
      <c r="C222" s="2"/>
      <c r="D222" s="2"/>
      <c r="E222" s="73"/>
      <c r="F222" s="8"/>
      <c r="G222" s="73"/>
    </row>
    <row r="223" spans="2:7" x14ac:dyDescent="0.35">
      <c r="B223" s="2"/>
      <c r="C223" s="2"/>
      <c r="D223" s="2"/>
      <c r="E223" s="73"/>
      <c r="F223" s="8"/>
      <c r="G223" s="73"/>
    </row>
    <row r="224" spans="2:7" x14ac:dyDescent="0.35">
      <c r="B224" s="2"/>
      <c r="C224" s="2"/>
      <c r="D224" s="2"/>
      <c r="E224" s="73"/>
      <c r="F224" s="8"/>
      <c r="G224" s="73"/>
    </row>
    <row r="225" spans="2:7" x14ac:dyDescent="0.35">
      <c r="B225" s="2"/>
      <c r="C225" s="2"/>
      <c r="D225" s="2"/>
      <c r="E225" s="73"/>
      <c r="F225" s="8"/>
      <c r="G225" s="73"/>
    </row>
    <row r="226" spans="2:7" x14ac:dyDescent="0.35">
      <c r="B226" s="2"/>
      <c r="C226" s="2"/>
      <c r="D226" s="2"/>
      <c r="E226" s="73"/>
      <c r="F226" s="8"/>
      <c r="G226" s="73"/>
    </row>
    <row r="227" spans="2:7" x14ac:dyDescent="0.35">
      <c r="B227" s="2"/>
      <c r="C227" s="2"/>
      <c r="D227" s="2"/>
      <c r="E227" s="73"/>
      <c r="F227" s="8"/>
      <c r="G227" s="73"/>
    </row>
    <row r="228" spans="2:7" x14ac:dyDescent="0.35">
      <c r="B228" s="2"/>
      <c r="C228" s="2"/>
      <c r="D228" s="2"/>
      <c r="E228" s="73"/>
      <c r="F228" s="8"/>
      <c r="G228" s="73"/>
    </row>
    <row r="229" spans="2:7" x14ac:dyDescent="0.35">
      <c r="B229" s="2"/>
      <c r="C229" s="2"/>
      <c r="D229" s="2"/>
      <c r="E229" s="73"/>
      <c r="F229" s="8"/>
      <c r="G229" s="73"/>
    </row>
    <row r="230" spans="2:7" x14ac:dyDescent="0.35">
      <c r="B230" s="2"/>
      <c r="C230" s="2"/>
      <c r="D230" s="2"/>
      <c r="E230" s="73"/>
      <c r="F230" s="8"/>
      <c r="G230" s="73"/>
    </row>
    <row r="231" spans="2:7" x14ac:dyDescent="0.35">
      <c r="B231" s="2"/>
      <c r="C231" s="2"/>
      <c r="D231" s="2"/>
      <c r="E231" s="73"/>
      <c r="F231" s="8"/>
      <c r="G231" s="73"/>
    </row>
    <row r="232" spans="2:7" x14ac:dyDescent="0.35">
      <c r="B232" s="2"/>
      <c r="C232" s="2"/>
      <c r="D232" s="2"/>
      <c r="E232" s="73"/>
      <c r="F232" s="8"/>
      <c r="G232" s="73"/>
    </row>
    <row r="233" spans="2:7" x14ac:dyDescent="0.35">
      <c r="B233" s="2"/>
      <c r="C233" s="2"/>
      <c r="D233" s="2"/>
      <c r="E233" s="73"/>
      <c r="F233" s="8"/>
      <c r="G233" s="73"/>
    </row>
    <row r="234" spans="2:7" x14ac:dyDescent="0.35">
      <c r="B234" s="2"/>
      <c r="C234" s="2"/>
      <c r="D234" s="2"/>
      <c r="E234" s="73"/>
      <c r="F234" s="8"/>
      <c r="G234" s="73"/>
    </row>
    <row r="235" spans="2:7" x14ac:dyDescent="0.35">
      <c r="B235" s="2"/>
      <c r="C235" s="2"/>
      <c r="D235" s="2"/>
      <c r="E235" s="73"/>
      <c r="F235" s="8"/>
      <c r="G235" s="73"/>
    </row>
    <row r="236" spans="2:7" x14ac:dyDescent="0.35">
      <c r="B236" s="2"/>
      <c r="C236" s="2"/>
      <c r="D236" s="2"/>
      <c r="E236" s="73"/>
      <c r="F236" s="8"/>
      <c r="G236" s="73"/>
    </row>
    <row r="237" spans="2:7" x14ac:dyDescent="0.35">
      <c r="B237" s="2"/>
      <c r="C237" s="2"/>
      <c r="D237" s="2"/>
      <c r="E237" s="73"/>
      <c r="F237" s="8"/>
      <c r="G237" s="73"/>
    </row>
    <row r="238" spans="2:7" x14ac:dyDescent="0.35">
      <c r="B238" s="2"/>
      <c r="C238" s="2"/>
      <c r="D238" s="2"/>
      <c r="E238" s="73"/>
      <c r="F238" s="8"/>
      <c r="G238" s="73"/>
    </row>
    <row r="239" spans="2:7" x14ac:dyDescent="0.35">
      <c r="B239" s="2"/>
      <c r="C239" s="2"/>
      <c r="D239" s="2"/>
      <c r="E239" s="73"/>
      <c r="F239" s="8"/>
      <c r="G239" s="73"/>
    </row>
    <row r="240" spans="2:7" x14ac:dyDescent="0.35">
      <c r="B240" s="2"/>
      <c r="C240" s="2"/>
      <c r="D240" s="2"/>
      <c r="E240" s="73"/>
      <c r="F240" s="8"/>
      <c r="G240" s="73"/>
    </row>
    <row r="241" spans="2:7" x14ac:dyDescent="0.35">
      <c r="B241" s="2"/>
      <c r="C241" s="2"/>
      <c r="D241" s="2"/>
      <c r="E241" s="73"/>
      <c r="F241" s="8"/>
      <c r="G241" s="73"/>
    </row>
    <row r="242" spans="2:7" x14ac:dyDescent="0.35">
      <c r="B242" s="2"/>
      <c r="C242" s="2"/>
      <c r="D242" s="2"/>
      <c r="E242" s="73"/>
      <c r="F242" s="8"/>
      <c r="G242" s="73"/>
    </row>
    <row r="243" spans="2:7" x14ac:dyDescent="0.35">
      <c r="B243" s="2"/>
      <c r="C243" s="2"/>
      <c r="D243" s="2"/>
      <c r="E243" s="73"/>
      <c r="F243" s="8"/>
      <c r="G243" s="73"/>
    </row>
    <row r="244" spans="2:7" x14ac:dyDescent="0.35">
      <c r="B244" s="2"/>
      <c r="C244" s="2"/>
      <c r="D244" s="2"/>
      <c r="E244" s="73"/>
      <c r="F244" s="8"/>
      <c r="G244" s="73"/>
    </row>
    <row r="245" spans="2:7" x14ac:dyDescent="0.35">
      <c r="B245" s="2"/>
      <c r="C245" s="2"/>
      <c r="D245" s="2"/>
      <c r="E245" s="73"/>
      <c r="F245" s="8"/>
      <c r="G245" s="73"/>
    </row>
    <row r="246" spans="2:7" x14ac:dyDescent="0.35">
      <c r="B246" s="2"/>
      <c r="C246" s="2"/>
      <c r="D246" s="2"/>
      <c r="E246" s="73"/>
      <c r="F246" s="8"/>
      <c r="G246" s="73"/>
    </row>
    <row r="247" spans="2:7" x14ac:dyDescent="0.35">
      <c r="B247" s="2"/>
      <c r="C247" s="2"/>
      <c r="D247" s="2"/>
      <c r="E247" s="73"/>
      <c r="F247" s="8"/>
      <c r="G247" s="73"/>
    </row>
    <row r="248" spans="2:7" x14ac:dyDescent="0.35">
      <c r="B248" s="2"/>
      <c r="C248" s="2"/>
      <c r="D248" s="2"/>
      <c r="E248" s="73"/>
      <c r="F248" s="8"/>
      <c r="G248" s="73"/>
    </row>
    <row r="249" spans="2:7" x14ac:dyDescent="0.35">
      <c r="B249" s="2"/>
      <c r="C249" s="2"/>
      <c r="D249" s="2"/>
      <c r="E249" s="73"/>
      <c r="F249" s="8"/>
      <c r="G249" s="73"/>
    </row>
    <row r="250" spans="2:7" x14ac:dyDescent="0.35">
      <c r="B250" s="2"/>
      <c r="C250" s="2"/>
      <c r="D250" s="2"/>
      <c r="E250" s="73"/>
      <c r="F250" s="8"/>
      <c r="G250" s="73"/>
    </row>
    <row r="251" spans="2:7" x14ac:dyDescent="0.35">
      <c r="B251" s="2"/>
      <c r="C251" s="2"/>
      <c r="D251" s="2"/>
      <c r="E251" s="73"/>
      <c r="F251" s="8"/>
      <c r="G251" s="73"/>
    </row>
    <row r="252" spans="2:7" x14ac:dyDescent="0.35">
      <c r="B252" s="2"/>
      <c r="C252" s="2"/>
      <c r="D252" s="2"/>
      <c r="E252" s="73"/>
      <c r="F252" s="8"/>
      <c r="G252" s="73"/>
    </row>
    <row r="253" spans="2:7" x14ac:dyDescent="0.35">
      <c r="B253" s="2"/>
      <c r="C253" s="2"/>
      <c r="D253" s="2"/>
      <c r="E253" s="73"/>
      <c r="F253" s="8"/>
      <c r="G253" s="73"/>
    </row>
    <row r="254" spans="2:7" x14ac:dyDescent="0.35">
      <c r="B254" s="2"/>
      <c r="C254" s="2"/>
      <c r="D254" s="2"/>
      <c r="E254" s="73"/>
      <c r="F254" s="8"/>
      <c r="G254" s="73"/>
    </row>
    <row r="255" spans="2:7" x14ac:dyDescent="0.35">
      <c r="B255" s="2"/>
      <c r="C255" s="2"/>
      <c r="D255" s="2"/>
      <c r="E255" s="73"/>
      <c r="F255" s="8"/>
      <c r="G255" s="73"/>
    </row>
    <row r="256" spans="2:7" x14ac:dyDescent="0.35">
      <c r="B256" s="2"/>
      <c r="C256" s="2"/>
      <c r="D256" s="2"/>
      <c r="E256" s="73"/>
      <c r="F256" s="8"/>
      <c r="G256" s="73"/>
    </row>
    <row r="257" spans="2:7" x14ac:dyDescent="0.35">
      <c r="B257" s="2"/>
      <c r="C257" s="2"/>
      <c r="D257" s="2"/>
      <c r="E257" s="73"/>
      <c r="F257" s="8"/>
      <c r="G257" s="73"/>
    </row>
    <row r="258" spans="2:7" x14ac:dyDescent="0.35">
      <c r="B258" s="2"/>
      <c r="C258" s="2"/>
      <c r="D258" s="2"/>
      <c r="E258" s="73"/>
      <c r="F258" s="8"/>
      <c r="G258" s="73"/>
    </row>
    <row r="259" spans="2:7" x14ac:dyDescent="0.35">
      <c r="B259" s="2"/>
      <c r="C259" s="2"/>
      <c r="D259" s="2"/>
      <c r="E259" s="73"/>
      <c r="F259" s="8"/>
      <c r="G259" s="73"/>
    </row>
    <row r="260" spans="2:7" x14ac:dyDescent="0.35">
      <c r="B260" s="2"/>
      <c r="C260" s="2"/>
      <c r="D260" s="2"/>
      <c r="E260" s="73"/>
      <c r="F260" s="8"/>
      <c r="G260" s="73"/>
    </row>
    <row r="261" spans="2:7" x14ac:dyDescent="0.35">
      <c r="B261" s="2"/>
      <c r="C261" s="2"/>
      <c r="D261" s="2"/>
      <c r="E261" s="73"/>
      <c r="F261" s="8"/>
      <c r="G261" s="73"/>
    </row>
    <row r="262" spans="2:7" x14ac:dyDescent="0.35">
      <c r="B262" s="2"/>
      <c r="C262" s="2"/>
      <c r="D262" s="2"/>
      <c r="E262" s="73"/>
      <c r="F262" s="8"/>
      <c r="G262" s="73"/>
    </row>
    <row r="263" spans="2:7" x14ac:dyDescent="0.35">
      <c r="B263" s="2"/>
      <c r="C263" s="2"/>
      <c r="D263" s="2"/>
      <c r="E263" s="73"/>
      <c r="F263" s="8"/>
      <c r="G263" s="73"/>
    </row>
    <row r="264" spans="2:7" x14ac:dyDescent="0.35">
      <c r="B264" s="2"/>
      <c r="C264" s="2"/>
      <c r="D264" s="2"/>
      <c r="E264" s="73"/>
      <c r="F264" s="8"/>
      <c r="G264" s="73"/>
    </row>
    <row r="265" spans="2:7" x14ac:dyDescent="0.35">
      <c r="B265" s="2"/>
      <c r="C265" s="2"/>
      <c r="D265" s="2"/>
      <c r="E265" s="73"/>
      <c r="F265" s="8"/>
      <c r="G265" s="73"/>
    </row>
    <row r="266" spans="2:7" x14ac:dyDescent="0.35">
      <c r="B266" s="2"/>
      <c r="C266" s="2"/>
      <c r="D266" s="2"/>
      <c r="E266" s="73"/>
      <c r="F266" s="8"/>
      <c r="G266" s="73"/>
    </row>
    <row r="267" spans="2:7" x14ac:dyDescent="0.35">
      <c r="B267" s="2"/>
      <c r="C267" s="2"/>
      <c r="D267" s="2"/>
      <c r="E267" s="73"/>
      <c r="F267" s="8"/>
      <c r="G267" s="73"/>
    </row>
    <row r="268" spans="2:7" x14ac:dyDescent="0.35">
      <c r="B268" s="2"/>
      <c r="C268" s="2"/>
      <c r="D268" s="2"/>
      <c r="E268" s="73"/>
      <c r="F268" s="8"/>
      <c r="G268" s="73"/>
    </row>
    <row r="269" spans="2:7" x14ac:dyDescent="0.35">
      <c r="B269" s="2"/>
      <c r="C269" s="2"/>
      <c r="D269" s="2"/>
      <c r="E269" s="73"/>
      <c r="F269" s="8"/>
      <c r="G269" s="73"/>
    </row>
    <row r="270" spans="2:7" x14ac:dyDescent="0.35">
      <c r="B270" s="2"/>
      <c r="C270" s="2"/>
      <c r="D270" s="2"/>
      <c r="E270" s="73"/>
      <c r="F270" s="8"/>
      <c r="G270" s="73"/>
    </row>
    <row r="271" spans="2:7" x14ac:dyDescent="0.35">
      <c r="B271" s="2"/>
      <c r="C271" s="2"/>
      <c r="D271" s="2"/>
      <c r="E271" s="73"/>
      <c r="F271" s="8"/>
      <c r="G271" s="73"/>
    </row>
    <row r="272" spans="2:7" x14ac:dyDescent="0.35">
      <c r="B272" s="2"/>
      <c r="C272" s="2"/>
      <c r="D272" s="2"/>
      <c r="E272" s="73"/>
      <c r="F272" s="8"/>
      <c r="G272" s="73"/>
    </row>
    <row r="273" spans="2:7" x14ac:dyDescent="0.35">
      <c r="B273" s="2"/>
      <c r="C273" s="2"/>
      <c r="D273" s="2"/>
      <c r="E273" s="73"/>
      <c r="F273" s="8"/>
      <c r="G273" s="73"/>
    </row>
    <row r="274" spans="2:7" x14ac:dyDescent="0.35">
      <c r="B274" s="2"/>
      <c r="C274" s="2"/>
      <c r="D274" s="2"/>
      <c r="E274" s="73"/>
      <c r="F274" s="8"/>
      <c r="G274" s="73"/>
    </row>
    <row r="275" spans="2:7" x14ac:dyDescent="0.35">
      <c r="B275" s="2"/>
      <c r="C275" s="2"/>
      <c r="D275" s="2"/>
      <c r="E275" s="73"/>
      <c r="F275" s="8"/>
      <c r="G275" s="73"/>
    </row>
    <row r="276" spans="2:7" x14ac:dyDescent="0.35">
      <c r="B276" s="2"/>
      <c r="C276" s="2"/>
      <c r="D276" s="2"/>
      <c r="E276" s="73"/>
      <c r="F276" s="8"/>
      <c r="G276" s="73"/>
    </row>
    <row r="277" spans="2:7" x14ac:dyDescent="0.35">
      <c r="B277" s="2"/>
      <c r="C277" s="2"/>
      <c r="D277" s="2"/>
      <c r="E277" s="73"/>
      <c r="F277" s="8"/>
      <c r="G277" s="73"/>
    </row>
    <row r="278" spans="2:7" x14ac:dyDescent="0.35">
      <c r="B278" s="2"/>
      <c r="C278" s="2"/>
      <c r="D278" s="2"/>
      <c r="E278" s="73"/>
      <c r="F278" s="8"/>
      <c r="G278" s="73"/>
    </row>
    <row r="279" spans="2:7" x14ac:dyDescent="0.35">
      <c r="B279" s="2"/>
      <c r="C279" s="2"/>
      <c r="D279" s="2"/>
      <c r="E279" s="73"/>
      <c r="F279" s="8"/>
      <c r="G279" s="73"/>
    </row>
    <row r="280" spans="2:7" x14ac:dyDescent="0.35">
      <c r="B280" s="2"/>
      <c r="C280" s="2"/>
      <c r="D280" s="2"/>
      <c r="E280" s="73"/>
      <c r="F280" s="8"/>
      <c r="G280" s="73"/>
    </row>
    <row r="281" spans="2:7" x14ac:dyDescent="0.35">
      <c r="B281" s="2"/>
      <c r="C281" s="2"/>
      <c r="D281" s="2"/>
      <c r="E281" s="73"/>
      <c r="F281" s="8"/>
      <c r="G281" s="73"/>
    </row>
    <row r="282" spans="2:7" x14ac:dyDescent="0.35">
      <c r="B282" s="2"/>
      <c r="C282" s="2"/>
      <c r="D282" s="2"/>
      <c r="E282" s="73"/>
      <c r="F282" s="8"/>
      <c r="G282" s="73"/>
    </row>
    <row r="283" spans="2:7" x14ac:dyDescent="0.35">
      <c r="B283" s="2"/>
      <c r="C283" s="2"/>
      <c r="D283" s="2"/>
      <c r="E283" s="73"/>
      <c r="F283" s="8"/>
      <c r="G283" s="73"/>
    </row>
    <row r="284" spans="2:7" x14ac:dyDescent="0.35">
      <c r="B284" s="2"/>
      <c r="C284" s="2"/>
      <c r="D284" s="2"/>
      <c r="E284" s="73"/>
      <c r="F284" s="8"/>
      <c r="G284" s="73"/>
    </row>
    <row r="285" spans="2:7" x14ac:dyDescent="0.35">
      <c r="B285" s="2"/>
      <c r="C285" s="2"/>
      <c r="D285" s="2"/>
      <c r="E285" s="73"/>
      <c r="F285" s="8"/>
      <c r="G285" s="73"/>
    </row>
    <row r="286" spans="2:7" x14ac:dyDescent="0.35">
      <c r="B286" s="2"/>
      <c r="C286" s="2"/>
      <c r="D286" s="2"/>
      <c r="E286" s="73"/>
      <c r="F286" s="8"/>
      <c r="G286" s="73"/>
    </row>
    <row r="287" spans="2:7" x14ac:dyDescent="0.35">
      <c r="B287" s="2"/>
      <c r="C287" s="2"/>
      <c r="D287" s="2"/>
      <c r="E287" s="73"/>
      <c r="F287" s="8"/>
      <c r="G287" s="73"/>
    </row>
    <row r="288" spans="2:7" x14ac:dyDescent="0.35">
      <c r="B288" s="2"/>
      <c r="C288" s="2"/>
      <c r="D288" s="2"/>
      <c r="E288" s="73"/>
      <c r="F288" s="8"/>
      <c r="G288" s="73"/>
    </row>
    <row r="289" spans="2:7" x14ac:dyDescent="0.35">
      <c r="B289" s="2"/>
      <c r="C289" s="2"/>
      <c r="D289" s="2"/>
      <c r="E289" s="73"/>
      <c r="F289" s="8"/>
      <c r="G289" s="73"/>
    </row>
    <row r="290" spans="2:7" x14ac:dyDescent="0.35">
      <c r="B290" s="2"/>
      <c r="C290" s="2"/>
      <c r="D290" s="2"/>
      <c r="E290" s="73"/>
      <c r="F290" s="8"/>
      <c r="G290" s="73"/>
    </row>
    <row r="291" spans="2:7" x14ac:dyDescent="0.35">
      <c r="B291" s="2"/>
      <c r="C291" s="2"/>
      <c r="D291" s="2"/>
      <c r="E291" s="73"/>
      <c r="F291" s="8"/>
      <c r="G291" s="73"/>
    </row>
    <row r="292" spans="2:7" x14ac:dyDescent="0.35">
      <c r="B292" s="2"/>
      <c r="C292" s="2"/>
      <c r="D292" s="2"/>
      <c r="E292" s="73"/>
      <c r="F292" s="8"/>
      <c r="G292" s="73"/>
    </row>
    <row r="293" spans="2:7" x14ac:dyDescent="0.35">
      <c r="B293" s="2"/>
      <c r="C293" s="2"/>
      <c r="D293" s="2"/>
      <c r="E293" s="73"/>
      <c r="F293" s="8"/>
      <c r="G293" s="73"/>
    </row>
  </sheetData>
  <mergeCells count="37">
    <mergeCell ref="B128:D128"/>
    <mergeCell ref="C16:C20"/>
    <mergeCell ref="B1:D1"/>
    <mergeCell ref="B2:D2"/>
    <mergeCell ref="B4:G4"/>
    <mergeCell ref="B5:C5"/>
    <mergeCell ref="D5:G5"/>
    <mergeCell ref="B7:G7"/>
    <mergeCell ref="B8:C8"/>
    <mergeCell ref="F8:G8"/>
    <mergeCell ref="B10:C10"/>
    <mergeCell ref="B12:G12"/>
    <mergeCell ref="B15:G15"/>
    <mergeCell ref="B37:G37"/>
    <mergeCell ref="C38:C55"/>
    <mergeCell ref="B56:G56"/>
    <mergeCell ref="B21:G21"/>
    <mergeCell ref="C22:C29"/>
    <mergeCell ref="B32:G32"/>
    <mergeCell ref="C33:C36"/>
    <mergeCell ref="B30:G30"/>
    <mergeCell ref="B125:C125"/>
    <mergeCell ref="E125:G125"/>
    <mergeCell ref="B127:G127"/>
    <mergeCell ref="C57:C67"/>
    <mergeCell ref="B121:D121"/>
    <mergeCell ref="E121:G121"/>
    <mergeCell ref="B123:D123"/>
    <mergeCell ref="B124:C124"/>
    <mergeCell ref="E124:G124"/>
    <mergeCell ref="B68:G68"/>
    <mergeCell ref="C69:C75"/>
    <mergeCell ref="C76:C82"/>
    <mergeCell ref="C83:C89"/>
    <mergeCell ref="C90:C96"/>
    <mergeCell ref="C97:C103"/>
    <mergeCell ref="C104:C109"/>
  </mergeCells>
  <phoneticPr fontId="7" type="noConversion"/>
  <pageMargins left="0.25" right="0.25" top="0.5" bottom="0.5" header="0.3" footer="0.3"/>
  <pageSetup paperSize="9" orientation="portrait" horizontalDpi="0" verticalDpi="0"/>
  <headerFooter>
    <oddFooter>&amp;C&amp;"Roboto Light,обычный"&amp;10Page &amp;P of 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81CE56E569542B0F04DAAB03B7C00" ma:contentTypeVersion="16" ma:contentTypeDescription="Create a new document." ma:contentTypeScope="" ma:versionID="31f0a5ec1b27b14b3b21f31d93b4b6fc">
  <xsd:schema xmlns:xsd="http://www.w3.org/2001/XMLSchema" xmlns:xs="http://www.w3.org/2001/XMLSchema" xmlns:p="http://schemas.microsoft.com/office/2006/metadata/properties" xmlns:ns2="acc8ae83-082c-45e4-9882-faa0d6730d76" xmlns:ns3="25a83672-ab29-42e4-a35d-9da362642b06" targetNamespace="http://schemas.microsoft.com/office/2006/metadata/properties" ma:root="true" ma:fieldsID="1b65a5299597859d30757babbb11e2e9" ns2:_="" ns3:_="">
    <xsd:import namespace="acc8ae83-082c-45e4-9882-faa0d6730d76"/>
    <xsd:import namespace="25a83672-ab29-42e4-a35d-9da362642b0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8ae83-082c-45e4-9882-faa0d6730d7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ba55ea1-cba0-48f4-897a-bbd805c9cdcd}" ma:internalName="TaxCatchAll" ma:showField="CatchAllData" ma:web="acc8ae83-082c-45e4-9882-faa0d6730d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a83672-ab29-42e4-a35d-9da362642b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de37085-d7dd-4a3b-87d7-d7a14f4a68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cc8ae83-082c-45e4-9882-faa0d6730d76" xsi:nil="true"/>
    <lcf76f155ced4ddcb4097134ff3c332f xmlns="25a83672-ab29-42e4-a35d-9da362642b0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919EA3B-3536-4502-8393-60C632E83D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c8ae83-082c-45e4-9882-faa0d6730d76"/>
    <ds:schemaRef ds:uri="25a83672-ab29-42e4-a35d-9da362642b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332543-84B9-4F3B-927B-1D13164C2E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A8C82B-C230-479A-9B9A-DED75237C69C}">
  <ds:schemaRefs>
    <ds:schemaRef ds:uri="http://schemas.microsoft.com/office/2006/metadata/properties"/>
    <ds:schemaRef ds:uri="http://schemas.microsoft.com/office/infopath/2007/PartnerControls"/>
    <ds:schemaRef ds:uri="acc8ae83-082c-45e4-9882-faa0d6730d76"/>
    <ds:schemaRef ds:uri="25a83672-ab29-42e4-a35d-9da362642b0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RU</vt:lpstr>
      <vt:lpstr>RU!Print_Titles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Anastasia Kirichenko</cp:lastModifiedBy>
  <cp:revision/>
  <dcterms:created xsi:type="dcterms:W3CDTF">2020-11-20T21:21:59Z</dcterms:created>
  <dcterms:modified xsi:type="dcterms:W3CDTF">2022-07-12T08:47:43Z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0x010100CA881CE56E569542B0F04DAAB03B7C00</vt:lpwstr>
  </property>
  <property fmtid="{D5CDD505-2E9C-101B-9397-08002B2CF9AE}" pid="3" name="Order">
    <vt:r8>5900</vt:r8>
  </property>
  <property fmtid="{D5CDD505-2E9C-101B-9397-08002B2CF9AE}" pid="4" name="MediaServiceImageTags">
    <vt:lpwstr/>
  </property>
</Properties>
</file>